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Nota" sheetId="2" r:id="rId2"/>
    <sheet name="Result financieros comparados" sheetId="3" r:id="rId3"/>
    <sheet name="Estado Sit Finan por rubros" sheetId="4" r:id="rId4"/>
    <sheet name="Estado resultados por rubros" sheetId="5" r:id="rId5"/>
    <sheet name="Estado flujo por rubros" sheetId="6" r:id="rId6"/>
    <sheet name="Situación Finan isapres abierta" sheetId="7" r:id="rId7"/>
    <sheet name="Situación Finan isapres cerrada" sheetId="8" r:id="rId8"/>
    <sheet name="Estado resultados isapres abier" sheetId="9" r:id="rId9"/>
    <sheet name="Estado resultados isapres cerra" sheetId="10" r:id="rId10"/>
    <sheet name="Estado flujo isapres abiertas" sheetId="11" r:id="rId11"/>
    <sheet name="Estado flujo isapres cerradas" sheetId="12" r:id="rId12"/>
    <sheet name="Ctas de resultados isapres abi " sheetId="13" r:id="rId13"/>
    <sheet name="Ctas de resultados isapres cerr" sheetId="14" r:id="rId14"/>
  </sheets>
  <externalReferences>
    <externalReference r:id="rId17"/>
  </externalReferences>
  <definedNames>
    <definedName name="__123Graph_A" localSheetId="2" hidden="1">'Result financieros comparados'!#REF!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2" hidden="1">'Result financieros comparados'!#REF!</definedName>
    <definedName name="_Key1" hidden="1">#REF!</definedName>
    <definedName name="_Order1" localSheetId="5" hidden="1">255</definedName>
    <definedName name="_Order1" localSheetId="4" hidden="1">255</definedName>
    <definedName name="_Order1" localSheetId="3" hidden="1">255</definedName>
    <definedName name="_Order1" hidden="1">0</definedName>
    <definedName name="_Order2" hidden="1">255</definedName>
    <definedName name="_Sort" hidden="1">#REF!</definedName>
    <definedName name="A_impresión_IM" localSheetId="5">'Estado flujo por rubros'!$N$8:$N$9</definedName>
    <definedName name="A_impresión_IM" localSheetId="4">'Estado resultados por rubros'!$M$7:$M$8</definedName>
    <definedName name="A_impresión_IM" localSheetId="3">'Estado Sit Finan por rubros'!$M$4:$M$6</definedName>
    <definedName name="A_impresión_IM" localSheetId="2">'Result financieros comparados'!#REF!</definedName>
    <definedName name="_xlnm.Print_Area" localSheetId="12">'Ctas de resultados isapres abi '!$A$2:$K$29</definedName>
    <definedName name="_xlnm.Print_Area" localSheetId="13">'Ctas de resultados isapres cerr'!$A$2:$I$29</definedName>
    <definedName name="_xlnm.Print_Area" localSheetId="10">'Estado flujo isapres abiertas'!$A$2:$K$74</definedName>
    <definedName name="_xlnm.Print_Area" localSheetId="11">'Estado flujo isapres cerradas'!$A$2:$I$74</definedName>
    <definedName name="_xlnm.Print_Area" localSheetId="5">'Estado flujo por rubros'!$A$2:$J$27</definedName>
    <definedName name="_xlnm.Print_Area" localSheetId="8">'Estado resultados isapres abier'!$A$2:$J$29</definedName>
    <definedName name="_xlnm.Print_Area" localSheetId="9">'Estado resultados isapres cerra'!$A$2:$H$29</definedName>
    <definedName name="_xlnm.Print_Area" localSheetId="4">'Estado resultados por rubros'!$A$2:$I$27</definedName>
    <definedName name="_xlnm.Print_Area" localSheetId="3">'Estado Sit Finan por rubros'!$A$2:$J$26</definedName>
    <definedName name="_xlnm.Print_Area" localSheetId="0">'Indice'!$A$1:$D$27</definedName>
    <definedName name="_xlnm.Print_Area" localSheetId="1">'Nota'!$A$1:$M$37</definedName>
    <definedName name="_xlnm.Print_Area" localSheetId="2">'Result financieros comparados'!$A$2:$F$49,'Result financieros comparados'!$A$51:$F$98,'Result financieros comparados'!$A$100:$F$146</definedName>
    <definedName name="_xlnm.Print_Area" localSheetId="6">'Situación Finan isapres abierta'!$A$2:$K$32,'Situación Finan isapres abierta'!$A$37:$K$74</definedName>
    <definedName name="_xlnm.Print_Area" localSheetId="7">'Situación Finan isapres cerrada'!$A$2:$I$32,'Situación Finan isapres cerrada'!$A$37:$I$74</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<sst xmlns="http://schemas.openxmlformats.org/spreadsheetml/2006/main" count="751" uniqueCount="291">
  <si>
    <t>Valores</t>
  </si>
  <si>
    <t xml:space="preserve">     Nº de isapres en operación</t>
  </si>
  <si>
    <t>Patrimonio</t>
  </si>
  <si>
    <t>Cód.</t>
  </si>
  <si>
    <t>Isapres</t>
  </si>
  <si>
    <t>Colmena Golden Cross</t>
  </si>
  <si>
    <t>Vida Tres</t>
  </si>
  <si>
    <t>Isapre Banmédica</t>
  </si>
  <si>
    <t>Alemana Salud</t>
  </si>
  <si>
    <t>Total isapres abiertas</t>
  </si>
  <si>
    <t>San Lorenzo</t>
  </si>
  <si>
    <t>Chuquicamata</t>
  </si>
  <si>
    <t>Río Blanco</t>
  </si>
  <si>
    <t>Ferrosalud</t>
  </si>
  <si>
    <t>Cruz del Norte</t>
  </si>
  <si>
    <t>Total isapres cerradas</t>
  </si>
  <si>
    <t>Total sistema</t>
  </si>
  <si>
    <t>Total</t>
  </si>
  <si>
    <t>Otros</t>
  </si>
  <si>
    <t>Activo</t>
  </si>
  <si>
    <t>Pasivo</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</si>
  <si>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</si>
  <si>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</si>
  <si>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</si>
  <si>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</si>
  <si>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</si>
  <si>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</si>
  <si>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</si>
  <si>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</si>
  <si>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</si>
  <si>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</si>
  <si>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</si>
  <si>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</si>
  <si>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</si>
  <si>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1.2</t>
  </si>
  <si>
    <t>CUADRO N° 1.3</t>
  </si>
  <si>
    <t>CUADRO N° 1.5.1</t>
  </si>
  <si>
    <t>CUADRO N° 1.5.2</t>
  </si>
  <si>
    <t>CUADRO N° 1.7</t>
  </si>
  <si>
    <t>CUADRO N° 1.8</t>
  </si>
  <si>
    <t>CUADRO N° 1.9</t>
  </si>
  <si>
    <t>Masvida</t>
  </si>
  <si>
    <t>Másvida</t>
  </si>
  <si>
    <t>Variación anual</t>
  </si>
  <si>
    <t>CUADRO N° 1</t>
  </si>
  <si>
    <t xml:space="preserve">Total </t>
  </si>
  <si>
    <t>Fuente: Superintendencia de Salud</t>
  </si>
  <si>
    <t>Ingresos por Fondo de Compensación</t>
  </si>
  <si>
    <t>Fusat</t>
  </si>
  <si>
    <t>Consalud</t>
  </si>
  <si>
    <t>Fundación</t>
  </si>
  <si>
    <t xml:space="preserve">RESULTADOS FINANCIEROS COMPARADOS DEL SISTEMA ISAPRE (*)    </t>
  </si>
  <si>
    <t>RESULTADOS FINANCIEROS COMPARADOS DE LAS ISAPRE ABIERTAS (*)</t>
  </si>
  <si>
    <t>CUADRO N° 1.a</t>
  </si>
  <si>
    <t>CUADRO N° 1.b</t>
  </si>
  <si>
    <t>Cruz Blanca</t>
  </si>
  <si>
    <t>Indice información financiera a marzo 2012</t>
  </si>
  <si>
    <t>Síntesis del período 2012</t>
  </si>
  <si>
    <t>Enero-marzo 2011 - 2012</t>
  </si>
  <si>
    <t>Estadísticas consolidadas del sistema año 2012</t>
  </si>
  <si>
    <t>Período Enero-Marzo</t>
  </si>
  <si>
    <t>Fuente: Superintendencia de Salud, Ficha Económica Financiera de Isapres al 31/03/2012</t>
  </si>
  <si>
    <t>ESTADO DE FLUJO DE EFECTIVO DIRECTO DE LAS ISAPRES ABIERTAS AL 31 DE MARZO DE 2012</t>
  </si>
  <si>
    <t>ESTADO DE FLUJO DE EFECTIVO DIRECTO DE LAS ISAPRES CERRADAS AL 31 DE MARZO DE 2012</t>
  </si>
  <si>
    <t>ESTADO DE FLUJO DE EFECTIVO DIRECTO AL 31 DE MARZO DE 2012</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</si>
  <si>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</si>
  <si>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</si>
  <si>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</si>
  <si>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</si>
  <si>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</si>
  <si>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</si>
  <si>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</si>
  <si>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</si>
  <si>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</si>
  <si>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</si>
  <si>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</si>
  <si>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</si>
  <si>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</si>
  <si>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</si>
  <si>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</si>
  <si>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</si>
  <si>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</si>
  <si>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</si>
  <si>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</si>
  <si>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</si>
  <si>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</si>
  <si>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</si>
  <si>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</si>
  <si>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</si>
  <si>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</si>
  <si>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</si>
  <si>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</si>
  <si>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</si>
  <si>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</si>
  <si>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</si>
  <si>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Costos de distribución</t>
  </si>
  <si>
    <t>Gasto de administración</t>
  </si>
  <si>
    <t>Otros gastos, por función</t>
  </si>
  <si>
    <t>Otras ganancias (pérdidas)</t>
  </si>
  <si>
    <t>Ingresos financieros</t>
  </si>
  <si>
    <t>Costos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</si>
  <si>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</si>
  <si>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</si>
  <si>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</si>
  <si>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</si>
  <si>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</si>
  <si>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Gasto por impuestos a las ganancias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</si>
  <si>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</si>
  <si>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</si>
  <si>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</si>
  <si>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</si>
  <si>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</si>
  <si>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</si>
  <si>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</si>
  <si>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</si>
  <si>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</si>
  <si>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</si>
  <si>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</si>
  <si>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</si>
  <si>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</si>
  <si>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</si>
  <si>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</si>
  <si>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</si>
  <si>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</si>
  <si>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</si>
  <si>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</si>
  <si>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</si>
  <si>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</si>
  <si>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</si>
  <si>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</si>
  <si>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</si>
  <si>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</si>
  <si>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</si>
  <si>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</si>
  <si>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</si>
  <si>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</si>
  <si>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</si>
  <si>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</si>
  <si>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</si>
  <si>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</si>
  <si>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</si>
  <si>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</si>
  <si>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</si>
  <si>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</si>
  <si>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</si>
  <si>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</si>
  <si>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</si>
  <si>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</si>
  <si>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</si>
  <si>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</si>
  <si>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</si>
  <si>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</si>
  <si>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</si>
  <si>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</si>
  <si>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</si>
  <si>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</si>
  <si>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</si>
  <si>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</si>
  <si>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</si>
  <si>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</si>
  <si>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</si>
  <si>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</si>
  <si>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</si>
  <si>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</si>
  <si>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</si>
  <si>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</si>
  <si>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</si>
  <si>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</si>
  <si>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</si>
  <si>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</si>
  <si>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</si>
  <si>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</si>
  <si>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</si>
  <si>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</si>
  <si>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</si>
  <si>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</si>
  <si>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</si>
  <si>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</si>
  <si>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</si>
  <si>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</si>
  <si>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</si>
  <si>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</si>
  <si>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</si>
  <si>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</si>
  <si>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</si>
  <si>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</si>
  <si>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</si>
  <si>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</si>
  <si>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</si>
  <si>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</si>
  <si>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</si>
  <si>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</si>
  <si>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</si>
  <si>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</si>
  <si>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</si>
  <si>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</si>
  <si>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Cotización no Declarado y no Pagado</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</si>
  <si>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</si>
  <si>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</si>
  <si>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</si>
  <si>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</si>
  <si>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</si>
  <si>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</si>
  <si>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</si>
  <si>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</si>
  <si>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</si>
  <si>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</si>
  <si>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</si>
  <si>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</si>
  <si>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</si>
  <si>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</si>
  <si>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</si>
  <si>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</si>
  <si>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Costos de ventas</t>
  </si>
  <si>
    <t>Otros Items de ingresos y gastos (1)</t>
  </si>
  <si>
    <t>Cotización legal 7%</t>
  </si>
  <si>
    <t>Aporte adicional</t>
  </si>
  <si>
    <t>Cotización no declarada y no pagada</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</si>
  <si>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</si>
  <si>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</si>
  <si>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</si>
  <si>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</si>
  <si>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</si>
  <si>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</si>
  <si>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</si>
  <si>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</si>
  <si>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</si>
  <si>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</si>
  <si>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</si>
  <si>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</si>
  <si>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</si>
  <si>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</si>
  <si>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</si>
  <si>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</si>
  <si>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</si>
  <si>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</si>
  <si>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</si>
  <si>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</si>
  <si>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</si>
  <si>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</si>
  <si>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</si>
  <si>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</si>
  <si>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</si>
  <si>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Cuentas de Activo</t>
  </si>
  <si>
    <t>Rentabilidad (Ganancia o pérdida/capital y reservas) (%)</t>
  </si>
  <si>
    <t>Costo de ventas por beneficiario</t>
  </si>
  <si>
    <t>Gasto de adm. y otros gtos. Por función por beneficiario</t>
  </si>
  <si>
    <t>(1) Incluye: Gastos de Administración, Ingresos y Costos Financieros, Otros Ingresos y Gastos, Otras Ganancias o Pérdidas</t>
  </si>
  <si>
    <t>Financieras a marzo 2012 (bajo normas IFRS)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</si>
  <si>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</si>
  <si>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</si>
  <si>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</si>
  <si>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</si>
  <si>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</si>
  <si>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En millones de $ de marzo 2012</t>
  </si>
  <si>
    <t>En miles de $ de marzo 2012</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</si>
  <si>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</si>
  <si>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</si>
  <si>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</si>
  <si>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</si>
  <si>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</si>
  <si>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</si>
  <si>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</si>
  <si>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CUADRO N° 1.4</t>
  </si>
  <si>
    <t>CUADRO N° 1.6.1</t>
  </si>
  <si>
    <t>CUADRO N° 1.6.2</t>
  </si>
  <si>
    <t>CUADRO N° 1.10</t>
  </si>
  <si>
    <t>CUADRO N° 1.11</t>
  </si>
  <si>
    <t>CUADRO N° 1.12</t>
  </si>
  <si>
    <t>Ferrosalud (*)</t>
  </si>
  <si>
    <t>(1) Incluye: Gastos de Administración, Ingresos y Costos Financieros, Otros Ingresos y Gastos, Otras Ganancias o Pérdidas.</t>
  </si>
  <si>
    <t>(*) No se incluye esta Isapre, por estar sus Estados Financieros en proceso de revisión, por parte de esta Superintendencia.</t>
  </si>
  <si>
    <t>Fuente: Superintendencia de Salud.</t>
  </si>
  <si>
    <t>Cifras expresadas en moneda de marzo de 2012.</t>
  </si>
  <si>
    <t>(*) No incluye a Isapre Ferrosalud, por estar sus Estados Financieros en proceso de revisión, por parte de esta Superintendencia.</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</si>
  <si>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</si>
  <si>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</si>
  <si>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</si>
  <si>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</si>
  <si>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</si>
  <si>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</si>
  <si>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Nota informativa sobre los Estados Financieros a marzo de 2012</t>
  </si>
  <si>
    <t>(1) UF al 31 de marzo de 2012 $22.533,51</t>
  </si>
  <si>
    <t>ESTADO DE SITUACIÓN FINANCIERA CLASIFICADO  AL 31 DE MARZO DE 2012</t>
  </si>
  <si>
    <t>ESTADO DE RESULTADOS POR FUNCIÓN AL 31 DE MARZO DE 2012</t>
  </si>
  <si>
    <t>ESTADO DE SITUACIÓN FINANCIERA CLASIFICADO DE LAS ISAPRES ABIERTAS AL 31 DE MARZO DE 2012</t>
  </si>
  <si>
    <t>ESTADO DE SITUACIÓN FINANCIERA CLASIFICADO DE LAS ISAPRES CERRADAS AL 31 DE MARZO DE 2012</t>
  </si>
  <si>
    <t>ESTADO DE RESULTADOS POR FUNCIÓN DE LAS ISAPRES ABIERTAS AL 31 DE MARZO DE 2012</t>
  </si>
  <si>
    <t>ESTADO DE RESULTADOS POR FUNCIÓN DE LAS ISAPRES CERRADAS AL 31 DE MARZO DE 2012</t>
  </si>
  <si>
    <t>APERTURA DE CUENTAS DE RESULTADOS POR FUNCIÓN DE LAS ISAPRES ABIERTAS AL 31 DE MARZO DE 2012</t>
  </si>
  <si>
    <t>APERTURA DE CUENTAS DE RESULTADOS POR FUNCIÓN DE LAS ISAPRES CERRADAS AL 31 DE MARZO DE 2012</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</si>
</sst>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quot;Ch$&quot;* #,##0.00_);_(&quot;Ch$&quot;* \(#,##0.00\);_(&quot;Ch$&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0_);\(#,##0.0\)"/>
    <numFmt numFmtId="193" formatCode="General_)"/>
    <numFmt numFmtId="194" formatCode="0.0%"/>
    <numFmt numFmtId="195" formatCode=";;;"/>
    <numFmt numFmtId="196" formatCode="#,##0.0000_);\(#,##0.0000\)"/>
    <numFmt numFmtId="197" formatCode="#,##0.0;\-#,##0.0"/>
    <numFmt numFmtId="198" formatCode="#,##0.0"/>
    <numFmt numFmtId="199" formatCode="#,##0.000"/>
    <numFmt numFmtId="200" formatCode="#,##0.0000"/>
    <numFmt numFmtId="201" formatCode="#,##0.000_);\(#,##0.000\)"/>
    <numFmt numFmtId="202" formatCode="0.0"/>
    <numFmt numFmtId="203" formatCode="0.00_)"/>
    <numFmt numFmtId="204" formatCode="0.0_)"/>
    <numFmt numFmtId="205" formatCode="0_)"/>
    <numFmt numFmtId="206" formatCode="_ * #,##0.0_ ;_ * \-#,##0.0_ ;_ * &quot;-&quot;??_ ;_ @_ "/>
    <numFmt numFmtId="207" formatCode="_ * #,##0_ ;_ * \-#,##0_ ;_ * &quot;-&quot;??_ ;_ @_ "/>
    <numFmt numFmtId="208" formatCode="&quot;Peso&quot;#,##0;\-&quot;Peso&quot;#,##0"/>
    <numFmt numFmtId="209" formatCode="&quot;Peso&quot;#,##0;[Red]\-&quot;Peso&quot;#,##0"/>
    <numFmt numFmtId="210" formatCode="&quot;Peso&quot;#,##0.00;\-&quot;Peso&quot;#,##0.00"/>
    <numFmt numFmtId="211" formatCode="&quot;Peso&quot;#,##0.00;[Red]\-&quot;Peso&quot;#,##0.00"/>
    <numFmt numFmtId="212" formatCode="_-&quot;Peso&quot;* #,##0_-;\-&quot;Peso&quot;* #,##0_-;_-&quot;Peso&quot;* &quot;-&quot;_-;_-@_-"/>
    <numFmt numFmtId="213" formatCode="_-&quot;Peso&quot;* #,##0.00_-;\-&quot;Peso&quot;* #,##0.00_-;_-&quot;Peso&quot;* &quot;-&quot;??_-;_-@_-"/>
    <numFmt numFmtId="214" formatCode="#,##0.000;\-#,##0.000"/>
    <numFmt numFmtId="215" formatCode="_ * #,##0.000_ ;_ * \-#,##0.000_ ;_ * &quot;-&quot;??_ ;_ @_ "/>
    <numFmt numFmtId="216" formatCode="#,##0.0000;\-#,##0.0000"/>
    <numFmt numFmtId="217" formatCode="#,##0.0000000"/>
    <numFmt numFmtId="218" formatCode="#,##0.00000"/>
    <numFmt numFmtId="219" formatCode="#,##0.000000"/>
    <numFmt numFmtId="220" formatCode="#,##0.00000;\-#,##0.00000"/>
    <numFmt numFmtId="221" formatCode="&quot;Sí&quot;;&quot;Sí&quot;;&quot;No&quot;"/>
    <numFmt numFmtId="222" formatCode="&quot;Verdadero&quot;;&quot;Verdadero&quot;;&quot;Falso&quot;"/>
    <numFmt numFmtId="223" formatCode="&quot;Activado&quot;;&quot;Activado&quot;;&quot;Desactivado&quot;"/>
    <numFmt numFmtId="224" formatCode="0.000%"/>
    <numFmt numFmtId="225" formatCode="0.0000%"/>
    <numFmt numFmtId="226" formatCode="0.00000%"/>
    <numFmt numFmtId="227" formatCode="&quot;$&quot;\ #,##0.00"/>
  </numFmts>
  <fonts count="56">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0"/>
      <color indexed="30"/>
      <name val="Verdana"/>
      <family val="0"/>
    </font>
    <font>
      <sz val="12"/>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06629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color indexed="63"/>
      </right>
      <top>
        <color indexed="63"/>
      </top>
      <bottom style="thin"/>
    </border>
    <border>
      <left style="thin"/>
      <right style="thin">
        <color theme="0"/>
      </right>
      <top style="thin"/>
      <bottom style="thin">
        <color theme="0"/>
      </bottom>
    </border>
    <border>
      <left style="thin"/>
      <right style="thin">
        <color theme="0"/>
      </right>
      <top style="thin">
        <color theme="0"/>
      </top>
      <bottom style="thin"/>
    </border>
    <border>
      <left style="thin">
        <color theme="0"/>
      </left>
      <right style="thin">
        <color theme="0"/>
      </right>
      <top style="thin"/>
      <bottom style="thin"/>
    </border>
    <border>
      <left style="thin">
        <color theme="0"/>
      </left>
      <right style="thin">
        <color theme="0"/>
      </right>
      <top style="thin"/>
      <bottom style="thin">
        <color theme="0"/>
      </bottom>
    </border>
    <border>
      <left style="thin">
        <color theme="0"/>
      </left>
      <right style="thin">
        <color theme="0"/>
      </right>
      <top style="thin">
        <color theme="0"/>
      </top>
      <bottom style="thin"/>
    </border>
    <border>
      <left style="thin"/>
      <right style="thin">
        <color theme="0"/>
      </right>
      <top style="thin"/>
      <bottom style="thin"/>
    </border>
    <border>
      <left style="thin">
        <color theme="0"/>
      </left>
      <right style="thin"/>
      <top style="thin"/>
      <bottom style="thin">
        <color theme="0"/>
      </bottom>
    </border>
    <border>
      <left style="thin">
        <color theme="0"/>
      </left>
      <right style="thin"/>
      <top style="thin">
        <color theme="0"/>
      </top>
      <bottom style="thin"/>
    </border>
    <border>
      <left style="thin">
        <color theme="0"/>
      </left>
      <right style="thin"/>
      <top style="thin"/>
      <bottom style="thin"/>
    </border>
    <border>
      <left style="thin"/>
      <right style="thin"/>
      <top style="thin">
        <color theme="0"/>
      </top>
      <bottom style="thin"/>
    </border>
    <border>
      <left style="thin"/>
      <right style="thin">
        <color indexed="9"/>
      </right>
      <top style="thin"/>
      <bottom style="thin">
        <color theme="0"/>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color indexed="63"/>
      </right>
      <top>
        <color indexed="63"/>
      </top>
      <bottom>
        <color indexed="63"/>
      </bottom>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right style="thin">
        <color indexed="9"/>
      </right>
      <top style="thin"/>
      <bottom style="thin"/>
    </border>
    <border>
      <left style="thin"/>
      <right style="thin">
        <color indexed="9"/>
      </right>
      <top style="thin"/>
      <bottom style="thin">
        <color indexed="9"/>
      </bottom>
    </border>
    <border>
      <left style="thin"/>
      <right style="thin"/>
      <top style="thin">
        <color theme="0"/>
      </top>
      <bottom style="thin">
        <color theme="0"/>
      </bottom>
    </border>
    <border>
      <left style="thin"/>
      <right style="thin"/>
      <top style="thin"/>
      <bottom style="thin">
        <color theme="0"/>
      </bottom>
    </border>
    <border>
      <left style="thin"/>
      <right style="thin">
        <color indexed="9"/>
      </right>
      <top style="thin">
        <color indexed="9"/>
      </top>
      <bottom style="thin">
        <color theme="0"/>
      </bottom>
    </border>
    <border>
      <left style="thin"/>
      <right style="thin">
        <color indexed="9"/>
      </right>
      <top style="thin">
        <color theme="0"/>
      </top>
      <bottom style="thin">
        <color theme="0"/>
      </bottom>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191"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0" fontId="46" fillId="31" borderId="0" applyNumberFormat="0" applyBorder="0" applyAlignment="0" applyProtection="0"/>
    <xf numFmtId="0" fontId="4" fillId="0" borderId="0">
      <alignment/>
      <protection/>
    </xf>
    <xf numFmtId="193" fontId="5" fillId="0" borderId="0">
      <alignment/>
      <protection/>
    </xf>
    <xf numFmtId="37" fontId="0" fillId="0" borderId="0">
      <alignment/>
      <protection/>
    </xf>
    <xf numFmtId="193" fontId="5" fillId="0" borderId="0">
      <alignment/>
      <protection/>
    </xf>
    <xf numFmtId="193" fontId="5" fillId="0" borderId="0">
      <alignment/>
      <protection/>
    </xf>
    <xf numFmtId="193"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61">
    <xf numFmtId="37" fontId="0" fillId="0" borderId="0" xfId="0" applyAlignment="1">
      <alignment/>
    </xf>
    <xf numFmtId="37" fontId="9" fillId="0" borderId="0" xfId="0" applyFont="1" applyFill="1" applyBorder="1" applyAlignment="1">
      <alignment/>
    </xf>
    <xf numFmtId="37" fontId="12"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94"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97"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94" fontId="13" fillId="0" borderId="11" xfId="0" applyNumberFormat="1" applyFont="1" applyFill="1" applyBorder="1" applyAlignment="1" applyProtection="1">
      <alignment/>
      <protection locked="0"/>
    </xf>
    <xf numFmtId="194"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94" fontId="13" fillId="0" borderId="12" xfId="0" applyNumberFormat="1" applyFont="1" applyFill="1" applyBorder="1" applyAlignment="1" applyProtection="1">
      <alignment/>
      <protection locked="0"/>
    </xf>
    <xf numFmtId="194"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97"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194" fontId="9" fillId="0" borderId="11" xfId="64" applyNumberFormat="1" applyFont="1" applyFill="1" applyBorder="1" applyAlignment="1" applyProtection="1">
      <alignment/>
      <protection/>
    </xf>
    <xf numFmtId="37" fontId="9" fillId="0" borderId="12" xfId="0" applyNumberFormat="1" applyFont="1" applyFill="1" applyBorder="1" applyAlignment="1" applyProtection="1">
      <alignment horizontal="left"/>
      <protection/>
    </xf>
    <xf numFmtId="194" fontId="9" fillId="0" borderId="12" xfId="64" applyNumberFormat="1" applyFont="1" applyFill="1" applyBorder="1" applyAlignment="1" applyProtection="1">
      <alignment/>
      <protection/>
    </xf>
    <xf numFmtId="197"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1" applyFont="1">
      <alignment/>
      <protection/>
    </xf>
    <xf numFmtId="0" fontId="9" fillId="0" borderId="0" xfId="61" applyFont="1" applyBorder="1">
      <alignment/>
      <protection/>
    </xf>
    <xf numFmtId="49" fontId="9" fillId="0" borderId="0" xfId="61" applyNumberFormat="1" applyFont="1">
      <alignment/>
      <protection/>
    </xf>
    <xf numFmtId="0" fontId="9" fillId="0" borderId="0" xfId="60" applyFont="1">
      <alignment/>
      <protection/>
    </xf>
    <xf numFmtId="0" fontId="9" fillId="0" borderId="0" xfId="60" applyFont="1" applyBorder="1">
      <alignment/>
      <protection/>
    </xf>
    <xf numFmtId="49" fontId="9" fillId="0" borderId="0" xfId="60" applyNumberFormat="1" applyFont="1">
      <alignment/>
      <protection/>
    </xf>
    <xf numFmtId="49" fontId="9" fillId="0" borderId="0" xfId="60" applyNumberFormat="1" applyFont="1" applyBorder="1" applyAlignment="1">
      <alignment horizontal="center"/>
      <protection/>
    </xf>
    <xf numFmtId="49" fontId="9" fillId="0" borderId="0" xfId="60" applyNumberFormat="1" applyFont="1" applyBorder="1">
      <alignment/>
      <protection/>
    </xf>
    <xf numFmtId="0" fontId="9" fillId="0" borderId="0" xfId="60" applyFont="1" applyFill="1">
      <alignment/>
      <protection/>
    </xf>
    <xf numFmtId="0" fontId="9" fillId="0" borderId="0" xfId="59" applyFont="1">
      <alignment/>
      <protection/>
    </xf>
    <xf numFmtId="0" fontId="9" fillId="0" borderId="0" xfId="59" applyFont="1" applyBorder="1">
      <alignment/>
      <protection/>
    </xf>
    <xf numFmtId="49" fontId="12" fillId="0" borderId="0" xfId="59" applyNumberFormat="1" applyFont="1" applyAlignment="1">
      <alignment horizontal="center"/>
      <protection/>
    </xf>
    <xf numFmtId="49" fontId="9" fillId="0" borderId="0" xfId="59" applyNumberFormat="1" applyFont="1">
      <alignment/>
      <protection/>
    </xf>
    <xf numFmtId="49" fontId="9" fillId="0" borderId="0" xfId="59" applyNumberFormat="1" applyFont="1" applyBorder="1" applyAlignment="1">
      <alignment horizontal="center"/>
      <protection/>
    </xf>
    <xf numFmtId="3" fontId="9" fillId="0" borderId="11" xfId="59" applyNumberFormat="1" applyFont="1" applyBorder="1">
      <alignment/>
      <protection/>
    </xf>
    <xf numFmtId="3" fontId="9" fillId="0" borderId="12" xfId="59" applyNumberFormat="1" applyFont="1" applyBorder="1">
      <alignment/>
      <protection/>
    </xf>
    <xf numFmtId="37" fontId="9" fillId="0" borderId="0" xfId="59" applyNumberFormat="1" applyFont="1" applyBorder="1" applyAlignment="1">
      <alignment horizontal="left"/>
      <protection/>
    </xf>
    <xf numFmtId="0" fontId="9" fillId="0" borderId="0" xfId="59" applyFont="1" applyBorder="1" applyAlignment="1">
      <alignment horizontal="center"/>
      <protection/>
    </xf>
    <xf numFmtId="37" fontId="13" fillId="0" borderId="0" xfId="59" applyNumberFormat="1" applyFont="1" applyAlignment="1" applyProtection="1">
      <alignment horizontal="left"/>
      <protection locked="0"/>
    </xf>
    <xf numFmtId="193" fontId="15" fillId="0" borderId="0" xfId="56" applyFont="1" applyAlignment="1">
      <alignment horizontal="center"/>
      <protection/>
    </xf>
    <xf numFmtId="193" fontId="13" fillId="0" borderId="0" xfId="58" applyFont="1">
      <alignment/>
      <protection/>
    </xf>
    <xf numFmtId="193" fontId="13" fillId="0" borderId="0" xfId="58" applyNumberFormat="1" applyFont="1" applyProtection="1">
      <alignment/>
      <protection locked="0"/>
    </xf>
    <xf numFmtId="193" fontId="9" fillId="0" borderId="0" xfId="58" applyFont="1">
      <alignment/>
      <protection/>
    </xf>
    <xf numFmtId="37" fontId="13" fillId="0" borderId="13" xfId="58"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58"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58" applyNumberFormat="1" applyFont="1" applyBorder="1" applyProtection="1">
      <alignment/>
      <protection locked="0"/>
    </xf>
    <xf numFmtId="3" fontId="13" fillId="0" borderId="11" xfId="58" applyNumberFormat="1" applyFont="1" applyBorder="1">
      <alignment/>
      <protection/>
    </xf>
    <xf numFmtId="37" fontId="13" fillId="0" borderId="11" xfId="56" applyNumberFormat="1" applyFont="1" applyBorder="1" applyAlignment="1" applyProtection="1">
      <alignment horizontal="left"/>
      <protection/>
    </xf>
    <xf numFmtId="193" fontId="13" fillId="0" borderId="0" xfId="58" applyFont="1" quotePrefix="1">
      <alignment/>
      <protection/>
    </xf>
    <xf numFmtId="37" fontId="13" fillId="0" borderId="12" xfId="58" applyNumberFormat="1" applyFont="1" applyBorder="1" applyProtection="1">
      <alignment/>
      <protection/>
    </xf>
    <xf numFmtId="37" fontId="13" fillId="0" borderId="12" xfId="54" applyNumberFormat="1" applyFont="1" applyBorder="1" applyAlignment="1" applyProtection="1">
      <alignment horizontal="left"/>
      <protection/>
    </xf>
    <xf numFmtId="3" fontId="11" fillId="33" borderId="14" xfId="58" applyNumberFormat="1" applyFont="1" applyFill="1" applyBorder="1" applyProtection="1">
      <alignment/>
      <protection locked="0"/>
    </xf>
    <xf numFmtId="3" fontId="11" fillId="33" borderId="15" xfId="58" applyNumberFormat="1" applyFont="1" applyFill="1" applyBorder="1" applyProtection="1">
      <alignment/>
      <protection locked="0"/>
    </xf>
    <xf numFmtId="37" fontId="13" fillId="0" borderId="13" xfId="56" applyNumberFormat="1" applyFont="1" applyBorder="1" applyAlignment="1" applyProtection="1">
      <alignment horizontal="left"/>
      <protection/>
    </xf>
    <xf numFmtId="207" fontId="13" fillId="0" borderId="0" xfId="48" applyNumberFormat="1" applyFont="1" applyAlignment="1">
      <alignment/>
    </xf>
    <xf numFmtId="193" fontId="16" fillId="0" borderId="0" xfId="58" applyNumberFormat="1" applyFont="1" applyProtection="1">
      <alignment/>
      <protection locked="0"/>
    </xf>
    <xf numFmtId="37" fontId="13" fillId="0" borderId="12" xfId="56" applyNumberFormat="1" applyFont="1" applyBorder="1" applyAlignment="1" applyProtection="1">
      <alignment horizontal="left"/>
      <protection/>
    </xf>
    <xf numFmtId="3" fontId="11" fillId="33" borderId="16" xfId="58" applyNumberFormat="1" applyFont="1" applyFill="1" applyBorder="1" applyProtection="1">
      <alignment/>
      <protection locked="0"/>
    </xf>
    <xf numFmtId="3" fontId="11" fillId="33" borderId="17" xfId="58" applyNumberFormat="1" applyFont="1" applyFill="1" applyBorder="1" applyProtection="1">
      <alignment/>
      <protection locked="0"/>
    </xf>
    <xf numFmtId="3" fontId="11" fillId="33" borderId="18" xfId="58" applyNumberFormat="1" applyFont="1" applyFill="1" applyBorder="1" applyProtection="1">
      <alignment/>
      <protection locked="0"/>
    </xf>
    <xf numFmtId="3" fontId="11" fillId="33" borderId="19" xfId="58" applyNumberFormat="1" applyFont="1" applyFill="1" applyBorder="1" applyProtection="1">
      <alignment/>
      <protection locked="0"/>
    </xf>
    <xf numFmtId="193" fontId="9" fillId="0" borderId="0" xfId="58" applyNumberFormat="1" applyFont="1" applyProtection="1">
      <alignment/>
      <protection/>
    </xf>
    <xf numFmtId="37" fontId="13" fillId="0" borderId="0" xfId="58" applyNumberFormat="1" applyFont="1" applyProtection="1">
      <alignment/>
      <protection/>
    </xf>
    <xf numFmtId="37" fontId="13" fillId="0" borderId="0" xfId="54" applyNumberFormat="1" applyFont="1" applyAlignment="1" applyProtection="1">
      <alignment horizontal="left"/>
      <protection/>
    </xf>
    <xf numFmtId="3" fontId="13" fillId="0" borderId="0" xfId="58" applyNumberFormat="1" applyFont="1" applyProtection="1">
      <alignment/>
      <protection locked="0"/>
    </xf>
    <xf numFmtId="3" fontId="13" fillId="0" borderId="0" xfId="58" applyNumberFormat="1" applyFont="1">
      <alignment/>
      <protection/>
    </xf>
    <xf numFmtId="193" fontId="13" fillId="0" borderId="0" xfId="57" applyFont="1">
      <alignment/>
      <protection/>
    </xf>
    <xf numFmtId="193" fontId="13" fillId="0" borderId="0" xfId="57" applyNumberFormat="1" applyFont="1" applyProtection="1">
      <alignment/>
      <protection locked="0"/>
    </xf>
    <xf numFmtId="193" fontId="9" fillId="0" borderId="0" xfId="57" applyFont="1">
      <alignment/>
      <protection/>
    </xf>
    <xf numFmtId="37" fontId="13" fillId="0" borderId="13" xfId="57" applyNumberFormat="1" applyFont="1" applyBorder="1" applyProtection="1">
      <alignment/>
      <protection/>
    </xf>
    <xf numFmtId="194" fontId="13" fillId="0" borderId="0" xfId="64" applyNumberFormat="1" applyFont="1" applyAlignment="1" applyProtection="1">
      <alignment/>
      <protection locked="0"/>
    </xf>
    <xf numFmtId="37" fontId="13" fillId="0" borderId="11" xfId="57" applyNumberFormat="1" applyFont="1" applyBorder="1" applyProtection="1">
      <alignment/>
      <protection/>
    </xf>
    <xf numFmtId="3" fontId="13" fillId="0" borderId="11" xfId="57" applyNumberFormat="1" applyFont="1" applyBorder="1" applyProtection="1">
      <alignment/>
      <protection locked="0"/>
    </xf>
    <xf numFmtId="193" fontId="13" fillId="0" borderId="0" xfId="57" applyFont="1" quotePrefix="1">
      <alignment/>
      <protection/>
    </xf>
    <xf numFmtId="37" fontId="13" fillId="0" borderId="12" xfId="57" applyNumberFormat="1" applyFont="1" applyBorder="1" applyProtection="1">
      <alignment/>
      <protection/>
    </xf>
    <xf numFmtId="3" fontId="11" fillId="33" borderId="14" xfId="57" applyNumberFormat="1" applyFont="1" applyFill="1" applyBorder="1" applyProtection="1">
      <alignment/>
      <protection locked="0"/>
    </xf>
    <xf numFmtId="3" fontId="11" fillId="33" borderId="15" xfId="57" applyNumberFormat="1" applyFont="1" applyFill="1" applyBorder="1" applyProtection="1">
      <alignment/>
      <protection locked="0"/>
    </xf>
    <xf numFmtId="3" fontId="13" fillId="0" borderId="13" xfId="48" applyNumberFormat="1" applyFont="1" applyBorder="1" applyAlignment="1">
      <alignment/>
    </xf>
    <xf numFmtId="3" fontId="13" fillId="0" borderId="11" xfId="48" applyNumberFormat="1" applyFont="1" applyBorder="1" applyAlignment="1">
      <alignment/>
    </xf>
    <xf numFmtId="193" fontId="16" fillId="0" borderId="0" xfId="57" applyNumberFormat="1" applyFont="1" applyProtection="1">
      <alignment/>
      <protection locked="0"/>
    </xf>
    <xf numFmtId="3" fontId="13" fillId="0" borderId="12" xfId="48" applyNumberFormat="1" applyFont="1" applyBorder="1" applyAlignment="1">
      <alignment/>
    </xf>
    <xf numFmtId="3" fontId="11" fillId="33" borderId="16" xfId="57" applyNumberFormat="1" applyFont="1" applyFill="1" applyBorder="1" applyProtection="1">
      <alignment/>
      <protection locked="0"/>
    </xf>
    <xf numFmtId="3" fontId="11" fillId="33" borderId="17" xfId="57" applyNumberFormat="1" applyFont="1" applyFill="1" applyBorder="1" applyProtection="1">
      <alignment/>
      <protection locked="0"/>
    </xf>
    <xf numFmtId="3" fontId="11" fillId="33" borderId="18" xfId="57" applyNumberFormat="1" applyFont="1" applyFill="1" applyBorder="1" applyProtection="1">
      <alignment/>
      <protection locked="0"/>
    </xf>
    <xf numFmtId="3" fontId="11" fillId="33" borderId="19" xfId="57" applyNumberFormat="1" applyFont="1" applyFill="1" applyBorder="1" applyProtection="1">
      <alignment/>
      <protection locked="0"/>
    </xf>
    <xf numFmtId="9" fontId="13" fillId="0" borderId="0" xfId="64" applyFont="1" applyBorder="1" applyAlignment="1" applyProtection="1">
      <alignment/>
      <protection locked="0"/>
    </xf>
    <xf numFmtId="193" fontId="13" fillId="0" borderId="0" xfId="57" applyNumberFormat="1" applyFont="1" applyBorder="1" applyProtection="1">
      <alignment/>
      <protection locked="0"/>
    </xf>
    <xf numFmtId="37" fontId="13" fillId="0" borderId="0" xfId="57" applyNumberFormat="1" applyFont="1" applyAlignment="1" applyProtection="1">
      <alignment horizontal="left"/>
      <protection locked="0"/>
    </xf>
    <xf numFmtId="37" fontId="13" fillId="0" borderId="0" xfId="57" applyNumberFormat="1" applyFont="1" applyProtection="1">
      <alignment/>
      <protection locked="0"/>
    </xf>
    <xf numFmtId="37" fontId="13" fillId="0" borderId="0" xfId="57" applyNumberFormat="1" applyFont="1" applyProtection="1">
      <alignment/>
      <protection/>
    </xf>
    <xf numFmtId="3" fontId="13" fillId="0" borderId="0" xfId="57" applyNumberFormat="1" applyFont="1" applyProtection="1">
      <alignment/>
      <protection locked="0"/>
    </xf>
    <xf numFmtId="193" fontId="13" fillId="0" borderId="0" xfId="56" applyFont="1">
      <alignment/>
      <protection/>
    </xf>
    <xf numFmtId="193" fontId="13" fillId="0" borderId="0" xfId="56" applyNumberFormat="1" applyFont="1" applyProtection="1">
      <alignment/>
      <protection locked="0"/>
    </xf>
    <xf numFmtId="193" fontId="9" fillId="0" borderId="0" xfId="56" applyFont="1">
      <alignment/>
      <protection/>
    </xf>
    <xf numFmtId="37" fontId="13" fillId="0" borderId="13" xfId="56" applyNumberFormat="1" applyFont="1" applyBorder="1" applyProtection="1">
      <alignment/>
      <protection/>
    </xf>
    <xf numFmtId="3" fontId="13" fillId="0" borderId="13" xfId="56" applyNumberFormat="1" applyFont="1" applyBorder="1" applyProtection="1">
      <alignment/>
      <protection locked="0"/>
    </xf>
    <xf numFmtId="3" fontId="13" fillId="0" borderId="0" xfId="56" applyNumberFormat="1" applyFont="1">
      <alignment/>
      <protection/>
    </xf>
    <xf numFmtId="3" fontId="13" fillId="0" borderId="0" xfId="56" applyNumberFormat="1" applyFont="1" applyProtection="1">
      <alignment/>
      <protection locked="0"/>
    </xf>
    <xf numFmtId="37" fontId="13" fillId="0" borderId="11" xfId="56" applyNumberFormat="1" applyFont="1" applyBorder="1" applyProtection="1">
      <alignment/>
      <protection/>
    </xf>
    <xf numFmtId="3" fontId="13" fillId="0" borderId="11" xfId="56" applyNumberFormat="1" applyFont="1" applyBorder="1" applyProtection="1">
      <alignment/>
      <protection locked="0"/>
    </xf>
    <xf numFmtId="37" fontId="13" fillId="0" borderId="12" xfId="56" applyNumberFormat="1" applyFont="1" applyBorder="1" applyProtection="1">
      <alignment/>
      <protection/>
    </xf>
    <xf numFmtId="3" fontId="13" fillId="0" borderId="12" xfId="56" applyNumberFormat="1" applyFont="1" applyBorder="1" applyProtection="1">
      <alignment/>
      <protection locked="0"/>
    </xf>
    <xf numFmtId="3" fontId="11" fillId="33" borderId="14" xfId="56" applyNumberFormat="1" applyFont="1" applyFill="1" applyBorder="1" applyProtection="1">
      <alignment/>
      <protection locked="0"/>
    </xf>
    <xf numFmtId="3" fontId="11" fillId="33" borderId="15" xfId="56" applyNumberFormat="1" applyFont="1" applyFill="1" applyBorder="1" applyProtection="1">
      <alignment/>
      <protection locked="0"/>
    </xf>
    <xf numFmtId="3" fontId="16" fillId="0" borderId="0" xfId="56" applyNumberFormat="1" applyFont="1" applyProtection="1">
      <alignment/>
      <protection locked="0"/>
    </xf>
    <xf numFmtId="193" fontId="16" fillId="0" borderId="0" xfId="56" applyNumberFormat="1" applyFont="1" applyProtection="1">
      <alignment/>
      <protection locked="0"/>
    </xf>
    <xf numFmtId="3" fontId="11" fillId="33" borderId="16" xfId="48" applyNumberFormat="1" applyFont="1" applyFill="1" applyBorder="1" applyAlignment="1">
      <alignment/>
    </xf>
    <xf numFmtId="3" fontId="11" fillId="33" borderId="16" xfId="56" applyNumberFormat="1" applyFont="1" applyFill="1" applyBorder="1" applyProtection="1">
      <alignment/>
      <protection locked="0"/>
    </xf>
    <xf numFmtId="3" fontId="11" fillId="33" borderId="17" xfId="48" applyNumberFormat="1" applyFont="1" applyFill="1" applyBorder="1" applyAlignment="1">
      <alignment/>
    </xf>
    <xf numFmtId="3" fontId="11" fillId="33" borderId="18" xfId="48" applyNumberFormat="1" applyFont="1" applyFill="1" applyBorder="1" applyAlignment="1">
      <alignment/>
    </xf>
    <xf numFmtId="3" fontId="11" fillId="33" borderId="19" xfId="48" applyNumberFormat="1" applyFont="1" applyFill="1" applyBorder="1" applyAlignment="1">
      <alignment/>
    </xf>
    <xf numFmtId="37" fontId="12" fillId="0" borderId="20" xfId="0" applyFont="1" applyBorder="1" applyAlignment="1">
      <alignment horizontal="center"/>
    </xf>
    <xf numFmtId="37" fontId="12" fillId="0" borderId="0" xfId="0" applyFont="1" applyAlignment="1">
      <alignment/>
    </xf>
    <xf numFmtId="37" fontId="9" fillId="0" borderId="11" xfId="55" applyNumberFormat="1" applyFont="1" applyFill="1" applyBorder="1" applyAlignment="1" applyProtection="1">
      <alignment horizontal="left"/>
      <protection/>
    </xf>
    <xf numFmtId="3" fontId="9" fillId="0" borderId="0" xfId="61" applyNumberFormat="1" applyFont="1" applyBorder="1">
      <alignment/>
      <protection/>
    </xf>
    <xf numFmtId="193" fontId="11" fillId="33" borderId="18" xfId="56"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vertical="center" wrapText="1"/>
      <protection/>
    </xf>
    <xf numFmtId="0" fontId="54" fillId="34" borderId="21" xfId="0" applyNumberFormat="1" applyFont="1" applyFill="1" applyBorder="1" applyAlignment="1" applyProtection="1">
      <alignment vertical="center" wrapText="1"/>
      <protection/>
    </xf>
    <xf numFmtId="0" fontId="54" fillId="34" borderId="22" xfId="0" applyNumberFormat="1" applyFont="1" applyFill="1" applyBorder="1" applyAlignment="1" applyProtection="1">
      <alignment vertical="center" wrapText="1"/>
      <protection/>
    </xf>
    <xf numFmtId="3" fontId="54" fillId="34" borderId="23" xfId="0" applyNumberFormat="1" applyFont="1" applyFill="1" applyBorder="1" applyAlignment="1">
      <alignment vertical="center"/>
    </xf>
    <xf numFmtId="3" fontId="54" fillId="34" borderId="24" xfId="0" applyNumberFormat="1" applyFont="1" applyFill="1" applyBorder="1" applyAlignment="1">
      <alignment vertical="center"/>
    </xf>
    <xf numFmtId="3" fontId="54" fillId="34" borderId="25" xfId="0" applyNumberFormat="1" applyFont="1" applyFill="1" applyBorder="1" applyAlignment="1">
      <alignment vertical="center"/>
    </xf>
    <xf numFmtId="3" fontId="9" fillId="0" borderId="11" xfId="0" applyNumberFormat="1" applyFont="1" applyFill="1" applyBorder="1" applyAlignment="1" applyProtection="1">
      <alignment vertical="center"/>
      <protection locked="0"/>
    </xf>
    <xf numFmtId="0" fontId="54" fillId="34" borderId="26"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54" fillId="34" borderId="26"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wrapText="1"/>
      <protection locked="0"/>
    </xf>
    <xf numFmtId="3" fontId="54" fillId="34" borderId="23" xfId="0" applyNumberFormat="1" applyFont="1" applyFill="1" applyBorder="1" applyAlignment="1">
      <alignment vertical="center" wrapText="1"/>
    </xf>
    <xf numFmtId="0" fontId="54" fillId="34" borderId="21" xfId="0" applyNumberFormat="1" applyFont="1" applyFill="1" applyBorder="1" applyAlignment="1">
      <alignment vertical="center" wrapText="1"/>
    </xf>
    <xf numFmtId="3" fontId="54" fillId="34" borderId="24" xfId="0" applyNumberFormat="1" applyFont="1" applyFill="1" applyBorder="1" applyAlignment="1">
      <alignment vertical="center" wrapText="1"/>
    </xf>
    <xf numFmtId="3" fontId="54" fillId="34" borderId="25" xfId="0" applyNumberFormat="1" applyFont="1" applyFill="1" applyBorder="1" applyAlignment="1">
      <alignment vertical="center" wrapText="1"/>
    </xf>
    <xf numFmtId="3" fontId="54" fillId="34" borderId="27" xfId="0" applyNumberFormat="1" applyFont="1" applyFill="1" applyBorder="1" applyAlignment="1">
      <alignment vertical="center"/>
    </xf>
    <xf numFmtId="3" fontId="54" fillId="34" borderId="28" xfId="0" applyNumberFormat="1" applyFont="1" applyFill="1" applyBorder="1" applyAlignment="1">
      <alignment vertical="center"/>
    </xf>
    <xf numFmtId="3" fontId="54" fillId="34" borderId="29" xfId="0" applyNumberFormat="1" applyFont="1" applyFill="1" applyBorder="1" applyAlignment="1">
      <alignment vertical="center"/>
    </xf>
    <xf numFmtId="0" fontId="9" fillId="0" borderId="11" xfId="59" applyFont="1" applyBorder="1" applyAlignment="1">
      <alignment vertical="center" wrapText="1"/>
      <protection/>
    </xf>
    <xf numFmtId="3" fontId="9" fillId="0" borderId="11" xfId="59" applyNumberFormat="1" applyFont="1" applyBorder="1" applyAlignment="1">
      <alignment vertical="center"/>
      <protection/>
    </xf>
    <xf numFmtId="3" fontId="9" fillId="0" borderId="12" xfId="59" applyNumberFormat="1" applyFont="1" applyBorder="1" applyAlignment="1">
      <alignment vertical="center"/>
      <protection/>
    </xf>
    <xf numFmtId="3" fontId="54" fillId="34" borderId="27" xfId="0" applyNumberFormat="1" applyFont="1" applyFill="1" applyBorder="1" applyAlignment="1">
      <alignment vertical="center" wrapText="1"/>
    </xf>
    <xf numFmtId="3" fontId="54" fillId="34" borderId="28" xfId="0" applyNumberFormat="1" applyFont="1" applyFill="1" applyBorder="1" applyAlignment="1">
      <alignment vertical="center" wrapText="1"/>
    </xf>
    <xf numFmtId="3" fontId="54" fillId="34" borderId="29" xfId="0" applyNumberFormat="1" applyFont="1" applyFill="1" applyBorder="1" applyAlignment="1">
      <alignment vertical="center" wrapText="1"/>
    </xf>
    <xf numFmtId="0" fontId="54" fillId="34" borderId="10" xfId="0" applyNumberFormat="1" applyFont="1" applyFill="1" applyBorder="1" applyAlignment="1" applyProtection="1">
      <alignment horizontal="center" vertical="center" wrapText="1"/>
      <protection/>
    </xf>
    <xf numFmtId="3" fontId="54" fillId="34" borderId="23" xfId="0" applyNumberFormat="1" applyFont="1" applyFill="1" applyBorder="1" applyAlignment="1" applyProtection="1">
      <alignment vertical="center"/>
      <protection/>
    </xf>
    <xf numFmtId="3" fontId="9" fillId="0" borderId="11" xfId="60" applyNumberFormat="1" applyFont="1" applyBorder="1" applyAlignment="1">
      <alignment vertical="center"/>
      <protection/>
    </xf>
    <xf numFmtId="3" fontId="9" fillId="0" borderId="13" xfId="60" applyNumberFormat="1" applyFont="1" applyBorder="1" applyAlignment="1">
      <alignment vertical="center"/>
      <protection/>
    </xf>
    <xf numFmtId="3" fontId="54" fillId="34" borderId="29" xfId="0" applyNumberFormat="1" applyFont="1" applyFill="1" applyBorder="1" applyAlignment="1" applyProtection="1">
      <alignment vertical="center"/>
      <protection/>
    </xf>
    <xf numFmtId="0" fontId="55" fillId="0" borderId="11" xfId="0" applyNumberFormat="1" applyFont="1" applyFill="1" applyBorder="1" applyAlignment="1">
      <alignment vertical="center"/>
    </xf>
    <xf numFmtId="3" fontId="9" fillId="0" borderId="11" xfId="62" applyNumberFormat="1" applyFont="1" applyFill="1" applyBorder="1" applyAlignment="1" applyProtection="1">
      <alignment vertical="center"/>
      <protection locked="0"/>
    </xf>
    <xf numFmtId="3" fontId="54" fillId="34" borderId="23" xfId="62" applyNumberFormat="1" applyFont="1" applyFill="1" applyBorder="1" applyAlignment="1" applyProtection="1">
      <alignment horizontal="right" vertical="center"/>
      <protection/>
    </xf>
    <xf numFmtId="3" fontId="54" fillId="34" borderId="24" xfId="62" applyNumberFormat="1" applyFont="1" applyFill="1" applyBorder="1" applyAlignment="1" applyProtection="1">
      <alignment horizontal="right" vertical="center"/>
      <protection/>
    </xf>
    <xf numFmtId="3" fontId="54" fillId="34" borderId="25" xfId="62" applyNumberFormat="1" applyFont="1" applyFill="1" applyBorder="1" applyAlignment="1" applyProtection="1">
      <alignment horizontal="right" vertical="center"/>
      <protection/>
    </xf>
    <xf numFmtId="3" fontId="9" fillId="0" borderId="11" xfId="61" applyNumberFormat="1" applyFont="1" applyBorder="1" applyAlignment="1">
      <alignment vertical="center"/>
      <protection/>
    </xf>
    <xf numFmtId="3" fontId="54" fillId="34" borderId="29" xfId="62" applyNumberFormat="1" applyFont="1" applyFill="1" applyBorder="1" applyAlignment="1" applyProtection="1">
      <alignment horizontal="right" vertical="center"/>
      <protection/>
    </xf>
    <xf numFmtId="3" fontId="54" fillId="34" borderId="28" xfId="62" applyNumberFormat="1" applyFont="1" applyFill="1" applyBorder="1" applyAlignment="1" applyProtection="1">
      <alignment horizontal="right" vertical="center"/>
      <protection/>
    </xf>
    <xf numFmtId="3" fontId="54" fillId="34" borderId="27" xfId="62" applyNumberFormat="1" applyFont="1" applyFill="1" applyBorder="1" applyAlignment="1" applyProtection="1">
      <alignment horizontal="right" vertical="center"/>
      <protection/>
    </xf>
    <xf numFmtId="0" fontId="9" fillId="0" borderId="0" xfId="61" applyFont="1" applyFill="1" applyBorder="1">
      <alignment/>
      <protection/>
    </xf>
    <xf numFmtId="0" fontId="54" fillId="34" borderId="30" xfId="0" applyNumberFormat="1" applyFont="1" applyFill="1" applyBorder="1" applyAlignment="1" applyProtection="1">
      <alignment horizontal="center" vertical="center" wrapText="1"/>
      <protection/>
    </xf>
    <xf numFmtId="0" fontId="11" fillId="33" borderId="31" xfId="59" applyFont="1" applyFill="1" applyBorder="1" applyAlignment="1">
      <alignment vertical="center" wrapText="1"/>
      <protection/>
    </xf>
    <xf numFmtId="0" fontId="54" fillId="34" borderId="26" xfId="0" applyNumberFormat="1" applyFont="1" applyFill="1" applyBorder="1" applyAlignment="1" applyProtection="1">
      <alignment horizontal="left" vertical="center" wrapText="1"/>
      <protection/>
    </xf>
    <xf numFmtId="37" fontId="11" fillId="33" borderId="10" xfId="0" applyNumberFormat="1" applyFont="1" applyFill="1" applyBorder="1" applyAlignment="1" applyProtection="1">
      <alignment/>
      <protection/>
    </xf>
    <xf numFmtId="37" fontId="11" fillId="33" borderId="10" xfId="0" applyNumberFormat="1" applyFont="1" applyFill="1" applyBorder="1" applyAlignment="1" applyProtection="1">
      <alignment horizontal="left"/>
      <protection/>
    </xf>
    <xf numFmtId="37" fontId="11" fillId="33" borderId="12" xfId="0" applyNumberFormat="1" applyFont="1" applyFill="1" applyBorder="1" applyAlignment="1" applyProtection="1">
      <alignment horizontal="left"/>
      <protection/>
    </xf>
    <xf numFmtId="0" fontId="54" fillId="0" borderId="32" xfId="0" applyNumberFormat="1" applyFont="1" applyFill="1" applyBorder="1" applyAlignment="1">
      <alignment horizontal="center" vertical="center" wrapText="1"/>
    </xf>
    <xf numFmtId="49" fontId="11" fillId="0" borderId="0" xfId="59" applyNumberFormat="1" applyFont="1" applyFill="1" applyBorder="1" applyAlignment="1">
      <alignment horizontal="center" vertical="center" wrapText="1"/>
      <protection/>
    </xf>
    <xf numFmtId="0" fontId="11" fillId="33" borderId="26" xfId="59" applyFont="1" applyFill="1" applyBorder="1" applyAlignment="1">
      <alignment vertical="center" wrapText="1"/>
      <protection/>
    </xf>
    <xf numFmtId="0" fontId="54" fillId="0" borderId="33" xfId="0" applyNumberFormat="1" applyFont="1" applyFill="1" applyBorder="1" applyAlignment="1">
      <alignment horizontal="center" vertical="center" wrapText="1"/>
    </xf>
    <xf numFmtId="0" fontId="9" fillId="0" borderId="32" xfId="0" applyNumberFormat="1" applyFont="1" applyFill="1" applyBorder="1" applyAlignment="1" applyProtection="1">
      <alignment horizontal="center" vertical="center" wrapText="1"/>
      <protection/>
    </xf>
    <xf numFmtId="0" fontId="9" fillId="0" borderId="32" xfId="61" applyFont="1" applyBorder="1">
      <alignment/>
      <protection/>
    </xf>
    <xf numFmtId="49" fontId="11" fillId="0" borderId="0" xfId="61" applyNumberFormat="1" applyFont="1" applyFill="1" applyBorder="1" applyAlignment="1">
      <alignment horizontal="center" vertical="center" wrapText="1"/>
      <protection/>
    </xf>
    <xf numFmtId="37" fontId="8" fillId="0" borderId="0" xfId="0" applyFont="1" applyBorder="1" applyAlignment="1">
      <alignment/>
    </xf>
    <xf numFmtId="37" fontId="9" fillId="0" borderId="34" xfId="0" applyFont="1" applyFill="1" applyBorder="1" applyAlignment="1">
      <alignment horizontal="left" wrapText="1"/>
    </xf>
    <xf numFmtId="37" fontId="9" fillId="0" borderId="20" xfId="0" applyFont="1" applyFill="1" applyBorder="1" applyAlignment="1">
      <alignment horizontal="left" wrapText="1"/>
    </xf>
    <xf numFmtId="37" fontId="9" fillId="0" borderId="35" xfId="0" applyFont="1" applyFill="1" applyBorder="1" applyAlignment="1">
      <alignment horizontal="left" wrapText="1"/>
    </xf>
    <xf numFmtId="37" fontId="18" fillId="0" borderId="0" xfId="0" applyFont="1" applyAlignment="1">
      <alignment/>
    </xf>
    <xf numFmtId="37" fontId="8" fillId="0" borderId="0" xfId="0" applyFont="1" applyAlignment="1">
      <alignment horizontal="center"/>
    </xf>
    <xf numFmtId="37" fontId="10" fillId="33" borderId="36" xfId="0" applyFont="1" applyFill="1" applyBorder="1" applyAlignment="1">
      <alignment horizontal="center"/>
    </xf>
    <xf numFmtId="37" fontId="10" fillId="33" borderId="37" xfId="0" applyFont="1" applyFill="1" applyBorder="1" applyAlignment="1">
      <alignment horizontal="center"/>
    </xf>
    <xf numFmtId="37" fontId="10" fillId="33" borderId="38" xfId="0" applyFont="1" applyFill="1" applyBorder="1" applyAlignment="1">
      <alignment horizontal="center"/>
    </xf>
    <xf numFmtId="37" fontId="11" fillId="33" borderId="39" xfId="0" applyNumberFormat="1" applyFont="1" applyFill="1" applyBorder="1" applyAlignment="1" applyProtection="1">
      <alignment horizontal="center" vertical="center" wrapText="1"/>
      <protection/>
    </xf>
    <xf numFmtId="37" fontId="11" fillId="33" borderId="18" xfId="0" applyNumberFormat="1" applyFont="1" applyFill="1" applyBorder="1" applyAlignment="1" applyProtection="1">
      <alignment horizontal="center" vertical="center" wrapText="1"/>
      <protection/>
    </xf>
    <xf numFmtId="197" fontId="11" fillId="33" borderId="40" xfId="0" applyNumberFormat="1" applyFont="1" applyFill="1" applyBorder="1" applyAlignment="1" applyProtection="1">
      <alignment horizontal="center" vertical="center" wrapText="1"/>
      <protection/>
    </xf>
    <xf numFmtId="197" fontId="11" fillId="33" borderId="19" xfId="0" applyNumberFormat="1" applyFont="1" applyFill="1" applyBorder="1" applyAlignment="1" applyProtection="1">
      <alignment horizontal="center" vertical="center" wrapText="1"/>
      <protection/>
    </xf>
    <xf numFmtId="37" fontId="9" fillId="0" borderId="41" xfId="0" applyFont="1" applyFill="1" applyBorder="1" applyAlignment="1">
      <alignment horizontal="left" wrapText="1"/>
    </xf>
    <xf numFmtId="37" fontId="9" fillId="0" borderId="0" xfId="0" applyFont="1" applyFill="1" applyBorder="1" applyAlignment="1">
      <alignment horizontal="left" wrapText="1"/>
    </xf>
    <xf numFmtId="37" fontId="9" fillId="0" borderId="32" xfId="0" applyFont="1" applyFill="1" applyBorder="1" applyAlignment="1">
      <alignment horizontal="left" wrapText="1"/>
    </xf>
    <xf numFmtId="37" fontId="10" fillId="33" borderId="41" xfId="0" applyNumberFormat="1" applyFont="1" applyFill="1" applyBorder="1" applyAlignment="1" applyProtection="1">
      <alignment horizontal="center"/>
      <protection/>
    </xf>
    <xf numFmtId="37" fontId="10" fillId="33" borderId="0" xfId="0" applyNumberFormat="1" applyFont="1" applyFill="1" applyBorder="1" applyAlignment="1" applyProtection="1">
      <alignment horizontal="center"/>
      <protection/>
    </xf>
    <xf numFmtId="37" fontId="10" fillId="33" borderId="32" xfId="0" applyNumberFormat="1" applyFont="1" applyFill="1" applyBorder="1" applyAlignment="1" applyProtection="1">
      <alignment horizontal="center"/>
      <protection/>
    </xf>
    <xf numFmtId="37" fontId="9" fillId="0" borderId="36" xfId="0" applyNumberFormat="1" applyFont="1" applyFill="1" applyBorder="1" applyAlignment="1" applyProtection="1">
      <alignment horizontal="left" wrapText="1"/>
      <protection/>
    </xf>
    <xf numFmtId="37" fontId="9" fillId="0" borderId="37" xfId="0" applyNumberFormat="1" applyFont="1" applyFill="1" applyBorder="1" applyAlignment="1" applyProtection="1">
      <alignment horizontal="left" wrapText="1"/>
      <protection/>
    </xf>
    <xf numFmtId="37" fontId="9" fillId="0" borderId="38" xfId="0" applyNumberFormat="1" applyFont="1" applyFill="1" applyBorder="1" applyAlignment="1" applyProtection="1">
      <alignment horizontal="left" wrapText="1"/>
      <protection/>
    </xf>
    <xf numFmtId="37" fontId="10" fillId="33" borderId="42" xfId="0" applyNumberFormat="1" applyFont="1" applyFill="1" applyBorder="1" applyAlignment="1" applyProtection="1">
      <alignment horizontal="center"/>
      <protection/>
    </xf>
    <xf numFmtId="37" fontId="10" fillId="33" borderId="43" xfId="0" applyNumberFormat="1" applyFont="1" applyFill="1" applyBorder="1" applyAlignment="1" applyProtection="1">
      <alignment horizontal="center"/>
      <protection/>
    </xf>
    <xf numFmtId="37" fontId="10" fillId="33" borderId="44" xfId="0" applyNumberFormat="1" applyFont="1" applyFill="1" applyBorder="1" applyAlignment="1" applyProtection="1">
      <alignment horizontal="center"/>
      <protection/>
    </xf>
    <xf numFmtId="37" fontId="11" fillId="33" borderId="45" xfId="0" applyNumberFormat="1" applyFont="1" applyFill="1" applyBorder="1" applyAlignment="1" applyProtection="1">
      <alignment horizontal="center" vertical="center" wrapText="1"/>
      <protection/>
    </xf>
    <xf numFmtId="37" fontId="11" fillId="33" borderId="46" xfId="0" applyNumberFormat="1" applyFont="1" applyFill="1" applyBorder="1" applyAlignment="1" applyProtection="1">
      <alignment horizontal="center" vertical="center" wrapText="1"/>
      <protection/>
    </xf>
    <xf numFmtId="0" fontId="11" fillId="33" borderId="39" xfId="0" applyNumberFormat="1" applyFont="1" applyFill="1" applyBorder="1" applyAlignment="1" applyProtection="1" quotePrefix="1">
      <alignment horizontal="center"/>
      <protection/>
    </xf>
    <xf numFmtId="37" fontId="8" fillId="0" borderId="0" xfId="0" applyFont="1" applyFill="1" applyBorder="1" applyAlignment="1">
      <alignment horizontal="center"/>
    </xf>
    <xf numFmtId="0" fontId="11" fillId="33" borderId="39" xfId="0" applyNumberFormat="1" applyFont="1" applyFill="1" applyBorder="1" applyAlignment="1" applyProtection="1">
      <alignment horizontal="center"/>
      <protection/>
    </xf>
    <xf numFmtId="37" fontId="9" fillId="0" borderId="36" xfId="0" applyNumberFormat="1" applyFont="1" applyFill="1" applyBorder="1" applyAlignment="1" applyProtection="1">
      <alignment horizontal="left"/>
      <protection/>
    </xf>
    <xf numFmtId="37" fontId="9" fillId="0" borderId="37" xfId="0" applyNumberFormat="1" applyFont="1" applyFill="1" applyBorder="1" applyAlignment="1" applyProtection="1">
      <alignment horizontal="left"/>
      <protection/>
    </xf>
    <xf numFmtId="37" fontId="9" fillId="0" borderId="38" xfId="0" applyNumberFormat="1" applyFont="1" applyFill="1" applyBorder="1" applyAlignment="1" applyProtection="1">
      <alignment horizontal="left"/>
      <protection/>
    </xf>
    <xf numFmtId="37" fontId="11" fillId="33" borderId="47" xfId="56" applyNumberFormat="1" applyFont="1" applyFill="1" applyBorder="1" applyAlignment="1" applyProtection="1">
      <alignment horizontal="center"/>
      <protection/>
    </xf>
    <xf numFmtId="37" fontId="11" fillId="33" borderId="14" xfId="56" applyNumberFormat="1" applyFont="1" applyFill="1" applyBorder="1" applyAlignment="1" applyProtection="1">
      <alignment horizontal="center"/>
      <protection/>
    </xf>
    <xf numFmtId="37" fontId="11" fillId="33" borderId="48" xfId="56" applyNumberFormat="1" applyFont="1" applyFill="1" applyBorder="1" applyAlignment="1" applyProtection="1">
      <alignment horizontal="center"/>
      <protection/>
    </xf>
    <xf numFmtId="37" fontId="11" fillId="33" borderId="16" xfId="56" applyNumberFormat="1" applyFont="1" applyFill="1" applyBorder="1" applyAlignment="1" applyProtection="1">
      <alignment horizontal="center"/>
      <protection/>
    </xf>
    <xf numFmtId="193" fontId="9" fillId="0" borderId="0" xfId="56" applyNumberFormat="1" applyFont="1" applyAlignment="1" applyProtection="1">
      <alignment horizontal="left"/>
      <protection/>
    </xf>
    <xf numFmtId="37" fontId="11" fillId="33" borderId="46" xfId="56" applyNumberFormat="1" applyFont="1" applyFill="1" applyBorder="1" applyAlignment="1" applyProtection="1">
      <alignment horizontal="center"/>
      <protection/>
    </xf>
    <xf numFmtId="37" fontId="11" fillId="33" borderId="18" xfId="56" applyNumberFormat="1" applyFont="1" applyFill="1" applyBorder="1" applyAlignment="1" applyProtection="1">
      <alignment horizontal="center"/>
      <protection/>
    </xf>
    <xf numFmtId="37" fontId="13" fillId="0" borderId="36" xfId="56" applyNumberFormat="1" applyFont="1" applyBorder="1" applyAlignment="1" applyProtection="1">
      <alignment horizontal="left" wrapText="1"/>
      <protection locked="0"/>
    </xf>
    <xf numFmtId="37" fontId="13" fillId="0" borderId="37" xfId="56" applyNumberFormat="1" applyFont="1" applyBorder="1" applyAlignment="1" applyProtection="1">
      <alignment horizontal="left" wrapText="1"/>
      <protection locked="0"/>
    </xf>
    <xf numFmtId="37" fontId="13" fillId="0" borderId="38" xfId="56" applyNumberFormat="1" applyFont="1" applyBorder="1" applyAlignment="1" applyProtection="1">
      <alignment horizontal="left" wrapText="1"/>
      <protection locked="0"/>
    </xf>
    <xf numFmtId="193" fontId="9" fillId="0" borderId="34" xfId="56" applyNumberFormat="1" applyFont="1" applyBorder="1" applyAlignment="1" applyProtection="1">
      <alignment horizontal="left" wrapText="1"/>
      <protection/>
    </xf>
    <xf numFmtId="193" fontId="9" fillId="0" borderId="20" xfId="56" applyNumberFormat="1" applyFont="1" applyBorder="1" applyAlignment="1" applyProtection="1">
      <alignment horizontal="left" wrapText="1"/>
      <protection/>
    </xf>
    <xf numFmtId="193" fontId="9" fillId="0" borderId="35" xfId="56" applyNumberFormat="1" applyFont="1" applyBorder="1" applyAlignment="1" applyProtection="1">
      <alignment horizontal="left" wrapText="1"/>
      <protection/>
    </xf>
    <xf numFmtId="37" fontId="13" fillId="0" borderId="41" xfId="56" applyNumberFormat="1" applyFont="1" applyBorder="1" applyAlignment="1" applyProtection="1">
      <alignment horizontal="left" wrapText="1"/>
      <protection locked="0"/>
    </xf>
    <xf numFmtId="37" fontId="13" fillId="0" borderId="0" xfId="56" applyNumberFormat="1" applyFont="1" applyBorder="1" applyAlignment="1" applyProtection="1">
      <alignment horizontal="left" wrapText="1"/>
      <protection locked="0"/>
    </xf>
    <xf numFmtId="37" fontId="13" fillId="0" borderId="32" xfId="56" applyNumberFormat="1" applyFont="1" applyBorder="1" applyAlignment="1" applyProtection="1">
      <alignment horizontal="left" wrapText="1"/>
      <protection locked="0"/>
    </xf>
    <xf numFmtId="193" fontId="8" fillId="0" borderId="0" xfId="56" applyFont="1" applyAlignment="1">
      <alignment horizontal="center"/>
      <protection/>
    </xf>
    <xf numFmtId="193" fontId="10" fillId="33" borderId="36" xfId="56" applyFont="1" applyFill="1" applyBorder="1" applyAlignment="1">
      <alignment horizontal="center"/>
      <protection/>
    </xf>
    <xf numFmtId="193" fontId="10" fillId="33" borderId="37" xfId="56" applyFont="1" applyFill="1" applyBorder="1" applyAlignment="1">
      <alignment horizontal="center"/>
      <protection/>
    </xf>
    <xf numFmtId="193" fontId="10" fillId="33" borderId="38" xfId="56" applyFont="1" applyFill="1" applyBorder="1" applyAlignment="1">
      <alignment horizontal="center"/>
      <protection/>
    </xf>
    <xf numFmtId="193" fontId="10" fillId="33" borderId="41" xfId="56" applyNumberFormat="1" applyFont="1" applyFill="1" applyBorder="1" applyAlignment="1" applyProtection="1">
      <alignment horizontal="center"/>
      <protection locked="0"/>
    </xf>
    <xf numFmtId="193" fontId="10" fillId="33" borderId="0" xfId="56" applyNumberFormat="1" applyFont="1" applyFill="1" applyBorder="1" applyAlignment="1" applyProtection="1">
      <alignment horizontal="center"/>
      <protection locked="0"/>
    </xf>
    <xf numFmtId="193" fontId="10" fillId="33" borderId="32" xfId="56" applyNumberFormat="1" applyFont="1" applyFill="1" applyBorder="1" applyAlignment="1" applyProtection="1">
      <alignment horizontal="center"/>
      <protection locked="0"/>
    </xf>
    <xf numFmtId="193" fontId="11" fillId="33" borderId="45" xfId="56" applyNumberFormat="1" applyFont="1" applyFill="1" applyBorder="1" applyAlignment="1" applyProtection="1">
      <alignment horizontal="center" vertical="center" wrapText="1"/>
      <protection locked="0"/>
    </xf>
    <xf numFmtId="193" fontId="11" fillId="33" borderId="46" xfId="56" applyNumberFormat="1" applyFont="1" applyFill="1" applyBorder="1" applyAlignment="1" applyProtection="1">
      <alignment horizontal="center" vertical="center" wrapText="1"/>
      <protection locked="0"/>
    </xf>
    <xf numFmtId="193" fontId="11" fillId="33" borderId="39" xfId="56" applyNumberFormat="1" applyFont="1" applyFill="1" applyBorder="1" applyAlignment="1" applyProtection="1">
      <alignment horizontal="center" vertical="center" wrapText="1"/>
      <protection locked="0"/>
    </xf>
    <xf numFmtId="193" fontId="11" fillId="33" borderId="18" xfId="56" applyNumberFormat="1" applyFont="1" applyFill="1" applyBorder="1" applyAlignment="1" applyProtection="1">
      <alignment horizontal="center" vertical="center" wrapText="1"/>
      <protection locked="0"/>
    </xf>
    <xf numFmtId="193" fontId="11" fillId="33" borderId="40" xfId="56" applyNumberFormat="1" applyFont="1" applyFill="1" applyBorder="1" applyAlignment="1" applyProtection="1">
      <alignment horizontal="center" vertical="center" wrapText="1"/>
      <protection locked="0"/>
    </xf>
    <xf numFmtId="193" fontId="11" fillId="33" borderId="19" xfId="56" applyNumberFormat="1" applyFont="1" applyFill="1" applyBorder="1" applyAlignment="1" applyProtection="1">
      <alignment horizontal="center" vertical="center" wrapText="1"/>
      <protection locked="0"/>
    </xf>
    <xf numFmtId="37" fontId="10" fillId="33" borderId="42" xfId="56" applyNumberFormat="1" applyFont="1" applyFill="1" applyBorder="1" applyAlignment="1" applyProtection="1">
      <alignment horizontal="center"/>
      <protection locked="0"/>
    </xf>
    <xf numFmtId="0" fontId="10" fillId="33" borderId="43" xfId="56" applyNumberFormat="1" applyFont="1" applyFill="1" applyBorder="1" applyAlignment="1" applyProtection="1">
      <alignment horizontal="center"/>
      <protection locked="0"/>
    </xf>
    <xf numFmtId="0" fontId="10" fillId="33" borderId="44" xfId="56" applyNumberFormat="1" applyFont="1" applyFill="1" applyBorder="1" applyAlignment="1" applyProtection="1">
      <alignment horizontal="center"/>
      <protection locked="0"/>
    </xf>
    <xf numFmtId="37" fontId="13" fillId="0" borderId="36" xfId="57" applyNumberFormat="1" applyFont="1" applyBorder="1" applyAlignment="1" applyProtection="1">
      <alignment horizontal="left"/>
      <protection locked="0"/>
    </xf>
    <xf numFmtId="37" fontId="13" fillId="0" borderId="37" xfId="57" applyNumberFormat="1" applyFont="1" applyBorder="1" applyAlignment="1" applyProtection="1">
      <alignment horizontal="left"/>
      <protection locked="0"/>
    </xf>
    <xf numFmtId="37" fontId="13" fillId="0" borderId="38" xfId="57" applyNumberFormat="1" applyFont="1" applyBorder="1" applyAlignment="1" applyProtection="1">
      <alignment horizontal="left"/>
      <protection locked="0"/>
    </xf>
    <xf numFmtId="193" fontId="13" fillId="0" borderId="41" xfId="57" applyFont="1" applyBorder="1" applyAlignment="1">
      <alignment horizontal="left" wrapText="1"/>
      <protection/>
    </xf>
    <xf numFmtId="193" fontId="13" fillId="0" borderId="0" xfId="57" applyFont="1" applyBorder="1" applyAlignment="1">
      <alignment horizontal="left" wrapText="1"/>
      <protection/>
    </xf>
    <xf numFmtId="193" fontId="13" fillId="0" borderId="32" xfId="57" applyFont="1" applyBorder="1" applyAlignment="1">
      <alignment horizontal="left" wrapText="1"/>
      <protection/>
    </xf>
    <xf numFmtId="193" fontId="10" fillId="33" borderId="41" xfId="57" applyNumberFormat="1" applyFont="1" applyFill="1" applyBorder="1" applyAlignment="1" applyProtection="1">
      <alignment horizontal="center"/>
      <protection locked="0"/>
    </xf>
    <xf numFmtId="193" fontId="10" fillId="33" borderId="0" xfId="57" applyNumberFormat="1" applyFont="1" applyFill="1" applyBorder="1" applyAlignment="1" applyProtection="1">
      <alignment horizontal="center"/>
      <protection locked="0"/>
    </xf>
    <xf numFmtId="193" fontId="10" fillId="33" borderId="32" xfId="57" applyNumberFormat="1" applyFont="1" applyFill="1" applyBorder="1" applyAlignment="1" applyProtection="1">
      <alignment horizontal="center"/>
      <protection locked="0"/>
    </xf>
    <xf numFmtId="193" fontId="11" fillId="33" borderId="40" xfId="57" applyNumberFormat="1" applyFont="1" applyFill="1" applyBorder="1" applyAlignment="1" applyProtection="1">
      <alignment horizontal="center" vertical="center" wrapText="1"/>
      <protection locked="0"/>
    </xf>
    <xf numFmtId="193" fontId="11" fillId="33" borderId="19" xfId="57" applyNumberFormat="1" applyFont="1" applyFill="1" applyBorder="1" applyAlignment="1" applyProtection="1">
      <alignment horizontal="center" vertical="center" wrapText="1"/>
      <protection locked="0"/>
    </xf>
    <xf numFmtId="193" fontId="11" fillId="33" borderId="45" xfId="57" applyNumberFormat="1" applyFont="1" applyFill="1" applyBorder="1" applyAlignment="1" applyProtection="1">
      <alignment horizontal="center" vertical="center" wrapText="1"/>
      <protection locked="0"/>
    </xf>
    <xf numFmtId="193" fontId="11" fillId="33" borderId="46" xfId="57" applyNumberFormat="1" applyFont="1" applyFill="1" applyBorder="1" applyAlignment="1" applyProtection="1">
      <alignment horizontal="center" vertical="center" wrapText="1"/>
      <protection locked="0"/>
    </xf>
    <xf numFmtId="37" fontId="10" fillId="33" borderId="42" xfId="57" applyNumberFormat="1" applyFont="1" applyFill="1" applyBorder="1" applyAlignment="1" applyProtection="1">
      <alignment horizontal="center"/>
      <protection locked="0"/>
    </xf>
    <xf numFmtId="37" fontId="10" fillId="33" borderId="43" xfId="57" applyNumberFormat="1" applyFont="1" applyFill="1" applyBorder="1" applyAlignment="1" applyProtection="1">
      <alignment horizontal="center"/>
      <protection locked="0"/>
    </xf>
    <xf numFmtId="37" fontId="10" fillId="33" borderId="44" xfId="57" applyNumberFormat="1" applyFont="1" applyFill="1" applyBorder="1" applyAlignment="1" applyProtection="1">
      <alignment horizontal="center"/>
      <protection locked="0"/>
    </xf>
    <xf numFmtId="193" fontId="11" fillId="33" borderId="39" xfId="57" applyNumberFormat="1" applyFont="1" applyFill="1" applyBorder="1" applyAlignment="1" applyProtection="1">
      <alignment horizontal="center" vertical="center" wrapText="1"/>
      <protection locked="0"/>
    </xf>
    <xf numFmtId="193" fontId="11" fillId="33" borderId="18" xfId="57" applyNumberFormat="1" applyFont="1" applyFill="1" applyBorder="1" applyAlignment="1" applyProtection="1">
      <alignment horizontal="center" vertical="center" wrapText="1"/>
      <protection locked="0"/>
    </xf>
    <xf numFmtId="193" fontId="13" fillId="0" borderId="34" xfId="57" applyFont="1" applyBorder="1" applyAlignment="1">
      <alignment horizontal="left" wrapText="1"/>
      <protection/>
    </xf>
    <xf numFmtId="193" fontId="13" fillId="0" borderId="20" xfId="57" applyFont="1" applyBorder="1" applyAlignment="1">
      <alignment horizontal="left" wrapText="1"/>
      <protection/>
    </xf>
    <xf numFmtId="193" fontId="13" fillId="0" borderId="35" xfId="57" applyFont="1" applyBorder="1" applyAlignment="1">
      <alignment horizontal="left" wrapText="1"/>
      <protection/>
    </xf>
    <xf numFmtId="37" fontId="13" fillId="0" borderId="0" xfId="57" applyNumberFormat="1" applyFont="1" applyAlignment="1" applyProtection="1">
      <alignment horizontal="justify" wrapText="1"/>
      <protection locked="0"/>
    </xf>
    <xf numFmtId="37" fontId="13" fillId="0" borderId="36" xfId="58" applyNumberFormat="1" applyFont="1" applyBorder="1" applyAlignment="1" applyProtection="1">
      <alignment horizontal="left"/>
      <protection locked="0"/>
    </xf>
    <xf numFmtId="37" fontId="13" fillId="0" borderId="37" xfId="58" applyNumberFormat="1" applyFont="1" applyBorder="1" applyAlignment="1" applyProtection="1">
      <alignment horizontal="left"/>
      <protection locked="0"/>
    </xf>
    <xf numFmtId="37" fontId="13" fillId="0" borderId="38" xfId="58" applyNumberFormat="1" applyFont="1" applyBorder="1" applyAlignment="1" applyProtection="1">
      <alignment horizontal="left"/>
      <protection locked="0"/>
    </xf>
    <xf numFmtId="193" fontId="11" fillId="33" borderId="39" xfId="58" applyNumberFormat="1" applyFont="1" applyFill="1" applyBorder="1" applyAlignment="1" applyProtection="1">
      <alignment horizontal="center" vertical="center" wrapText="1"/>
      <protection locked="0"/>
    </xf>
    <xf numFmtId="193" fontId="11" fillId="33" borderId="18" xfId="58" applyNumberFormat="1" applyFont="1" applyFill="1" applyBorder="1" applyAlignment="1" applyProtection="1">
      <alignment horizontal="center" vertical="center" wrapText="1"/>
      <protection locked="0"/>
    </xf>
    <xf numFmtId="37" fontId="13" fillId="0" borderId="34" xfId="58" applyNumberFormat="1" applyFont="1" applyBorder="1" applyAlignment="1" applyProtection="1">
      <alignment horizontal="left" wrapText="1"/>
      <protection locked="0"/>
    </xf>
    <xf numFmtId="37" fontId="13" fillId="0" borderId="20" xfId="58" applyNumberFormat="1" applyFont="1" applyBorder="1" applyAlignment="1" applyProtection="1">
      <alignment horizontal="left" wrapText="1"/>
      <protection locked="0"/>
    </xf>
    <xf numFmtId="37" fontId="13" fillId="0" borderId="35" xfId="58" applyNumberFormat="1" applyFont="1" applyBorder="1" applyAlignment="1" applyProtection="1">
      <alignment horizontal="left" wrapText="1"/>
      <protection locked="0"/>
    </xf>
    <xf numFmtId="37" fontId="13" fillId="0" borderId="0" xfId="58" applyNumberFormat="1" applyFont="1" applyAlignment="1" applyProtection="1">
      <alignment horizontal="justify" wrapText="1"/>
      <protection locked="0"/>
    </xf>
    <xf numFmtId="193" fontId="11" fillId="33" borderId="45" xfId="58" applyNumberFormat="1" applyFont="1" applyFill="1" applyBorder="1" applyAlignment="1" applyProtection="1">
      <alignment horizontal="center" vertical="center" wrapText="1"/>
      <protection locked="0"/>
    </xf>
    <xf numFmtId="193" fontId="11" fillId="33" borderId="46" xfId="58" applyNumberFormat="1" applyFont="1" applyFill="1" applyBorder="1" applyAlignment="1" applyProtection="1">
      <alignment horizontal="center" vertical="center" wrapText="1"/>
      <protection locked="0"/>
    </xf>
    <xf numFmtId="193" fontId="10" fillId="33" borderId="41" xfId="58" applyNumberFormat="1" applyFont="1" applyFill="1" applyBorder="1" applyAlignment="1" applyProtection="1">
      <alignment horizontal="center"/>
      <protection locked="0"/>
    </xf>
    <xf numFmtId="193" fontId="10" fillId="33" borderId="0" xfId="58" applyNumberFormat="1" applyFont="1" applyFill="1" applyBorder="1" applyAlignment="1" applyProtection="1">
      <alignment horizontal="center"/>
      <protection locked="0"/>
    </xf>
    <xf numFmtId="193" fontId="10" fillId="33" borderId="32" xfId="58" applyNumberFormat="1" applyFont="1" applyFill="1" applyBorder="1" applyAlignment="1" applyProtection="1">
      <alignment horizontal="center"/>
      <protection locked="0"/>
    </xf>
    <xf numFmtId="193" fontId="11" fillId="33" borderId="40" xfId="58" applyNumberFormat="1" applyFont="1" applyFill="1" applyBorder="1" applyAlignment="1" applyProtection="1">
      <alignment horizontal="center" vertical="center" wrapText="1"/>
      <protection locked="0"/>
    </xf>
    <xf numFmtId="193" fontId="11" fillId="33" borderId="19" xfId="58" applyNumberFormat="1" applyFont="1" applyFill="1" applyBorder="1" applyAlignment="1" applyProtection="1">
      <alignment horizontal="center" vertical="center" wrapText="1"/>
      <protection locked="0"/>
    </xf>
    <xf numFmtId="37" fontId="10" fillId="33" borderId="42" xfId="58" applyNumberFormat="1" applyFont="1" applyFill="1" applyBorder="1" applyAlignment="1" applyProtection="1">
      <alignment horizontal="center"/>
      <protection locked="0"/>
    </xf>
    <xf numFmtId="37" fontId="10" fillId="33" borderId="43" xfId="58" applyNumberFormat="1" applyFont="1" applyFill="1" applyBorder="1" applyAlignment="1" applyProtection="1">
      <alignment horizontal="center"/>
      <protection locked="0"/>
    </xf>
    <xf numFmtId="37" fontId="10" fillId="33" borderId="44" xfId="58" applyNumberFormat="1" applyFont="1" applyFill="1" applyBorder="1" applyAlignment="1" applyProtection="1">
      <alignment horizontal="center"/>
      <protection locked="0"/>
    </xf>
    <xf numFmtId="0" fontId="54" fillId="34" borderId="49" xfId="0" applyNumberFormat="1" applyFont="1" applyFill="1" applyBorder="1" applyAlignment="1">
      <alignment horizontal="center" vertical="center" textRotation="90" wrapText="1"/>
    </xf>
    <xf numFmtId="0" fontId="54" fillId="34" borderId="30" xfId="0" applyNumberFormat="1" applyFont="1" applyFill="1" applyBorder="1" applyAlignment="1">
      <alignment horizontal="center" vertical="center" textRotation="90" wrapText="1"/>
    </xf>
    <xf numFmtId="0" fontId="11" fillId="33" borderId="39" xfId="59" applyFont="1" applyFill="1" applyBorder="1" applyAlignment="1">
      <alignment horizontal="center" vertical="center" wrapText="1"/>
      <protection/>
    </xf>
    <xf numFmtId="0" fontId="11" fillId="33" borderId="18" xfId="59" applyFont="1" applyFill="1" applyBorder="1" applyAlignment="1">
      <alignment horizontal="center" vertical="center" wrapText="1"/>
      <protection/>
    </xf>
    <xf numFmtId="0" fontId="54" fillId="34" borderId="13" xfId="0" applyNumberFormat="1" applyFont="1" applyFill="1" applyBorder="1" applyAlignment="1">
      <alignment horizontal="center" vertical="center" textRotation="90" wrapText="1"/>
    </xf>
    <xf numFmtId="0" fontId="54" fillId="34" borderId="11" xfId="0" applyNumberFormat="1" applyFont="1" applyFill="1" applyBorder="1" applyAlignment="1">
      <alignment horizontal="center" vertical="center" textRotation="90" wrapText="1"/>
    </xf>
    <xf numFmtId="0" fontId="54" fillId="34" borderId="12" xfId="0" applyNumberFormat="1" applyFont="1" applyFill="1" applyBorder="1" applyAlignment="1">
      <alignment horizontal="center" vertical="center" textRotation="90" wrapText="1"/>
    </xf>
    <xf numFmtId="0" fontId="11" fillId="33" borderId="40" xfId="59" applyFont="1" applyFill="1" applyBorder="1" applyAlignment="1">
      <alignment horizontal="center" vertical="center" wrapText="1"/>
      <protection/>
    </xf>
    <xf numFmtId="0" fontId="11" fillId="33" borderId="19" xfId="59" applyFont="1" applyFill="1" applyBorder="1" applyAlignment="1">
      <alignment horizontal="center" vertical="center" wrapText="1"/>
      <protection/>
    </xf>
    <xf numFmtId="37" fontId="13" fillId="0" borderId="36" xfId="59" applyNumberFormat="1" applyFont="1" applyBorder="1" applyAlignment="1" applyProtection="1">
      <alignment horizontal="left" wrapText="1"/>
      <protection locked="0"/>
    </xf>
    <xf numFmtId="37" fontId="13" fillId="0" borderId="37" xfId="59" applyNumberFormat="1" applyFont="1" applyBorder="1" applyAlignment="1" applyProtection="1">
      <alignment horizontal="left" wrapText="1"/>
      <protection locked="0"/>
    </xf>
    <xf numFmtId="37" fontId="13" fillId="0" borderId="38" xfId="59" applyNumberFormat="1" applyFont="1" applyBorder="1" applyAlignment="1" applyProtection="1">
      <alignment horizontal="left" wrapText="1"/>
      <protection locked="0"/>
    </xf>
    <xf numFmtId="49" fontId="54" fillId="34" borderId="50" xfId="59" applyNumberFormat="1" applyFont="1" applyFill="1" applyBorder="1" applyAlignment="1">
      <alignment horizontal="center" vertical="center" textRotation="90" wrapText="1"/>
      <protection/>
    </xf>
    <xf numFmtId="49" fontId="54" fillId="34" borderId="49" xfId="59" applyNumberFormat="1" applyFont="1" applyFill="1" applyBorder="1" applyAlignment="1">
      <alignment horizontal="center" vertical="center" textRotation="90" wrapText="1"/>
      <protection/>
    </xf>
    <xf numFmtId="37" fontId="10" fillId="33" borderId="42" xfId="56" applyNumberFormat="1" applyFont="1" applyFill="1" applyBorder="1" applyAlignment="1">
      <alignment horizontal="center"/>
      <protection/>
    </xf>
    <xf numFmtId="0" fontId="10" fillId="33" borderId="43" xfId="56" applyNumberFormat="1" applyFont="1" applyFill="1" applyBorder="1" applyAlignment="1">
      <alignment horizontal="center"/>
      <protection/>
    </xf>
    <xf numFmtId="0" fontId="10" fillId="33" borderId="44" xfId="56" applyNumberFormat="1" applyFont="1" applyFill="1" applyBorder="1" applyAlignment="1">
      <alignment horizontal="center"/>
      <protection/>
    </xf>
    <xf numFmtId="0" fontId="54" fillId="34" borderId="50" xfId="0" applyNumberFormat="1" applyFont="1" applyFill="1" applyBorder="1" applyAlignment="1">
      <alignment horizontal="center" vertical="center" textRotation="90" wrapText="1"/>
    </xf>
    <xf numFmtId="193" fontId="10" fillId="33" borderId="41" xfId="56" applyFont="1" applyFill="1" applyBorder="1" applyAlignment="1">
      <alignment horizontal="center"/>
      <protection/>
    </xf>
    <xf numFmtId="193" fontId="10" fillId="33" borderId="0" xfId="56" applyFont="1" applyFill="1" applyBorder="1" applyAlignment="1">
      <alignment horizontal="center"/>
      <protection/>
    </xf>
    <xf numFmtId="193" fontId="10" fillId="33" borderId="32" xfId="56" applyFont="1" applyFill="1" applyBorder="1" applyAlignment="1">
      <alignment horizontal="center"/>
      <protection/>
    </xf>
    <xf numFmtId="0" fontId="10" fillId="33" borderId="42" xfId="56" applyNumberFormat="1" applyFont="1" applyFill="1" applyBorder="1" applyAlignment="1">
      <alignment horizontal="center"/>
      <protection/>
    </xf>
    <xf numFmtId="37" fontId="13" fillId="0" borderId="34" xfId="59" applyNumberFormat="1" applyFont="1" applyBorder="1" applyAlignment="1" applyProtection="1">
      <alignment horizontal="left" wrapText="1"/>
      <protection locked="0"/>
    </xf>
    <xf numFmtId="37" fontId="13" fillId="0" borderId="20" xfId="59" applyNumberFormat="1" applyFont="1" applyBorder="1" applyAlignment="1" applyProtection="1">
      <alignment horizontal="left" wrapText="1"/>
      <protection locked="0"/>
    </xf>
    <xf numFmtId="37" fontId="13" fillId="0" borderId="35" xfId="59" applyNumberFormat="1" applyFont="1" applyBorder="1" applyAlignment="1" applyProtection="1">
      <alignment horizontal="left" wrapText="1"/>
      <protection locked="0"/>
    </xf>
    <xf numFmtId="37" fontId="9" fillId="0" borderId="0" xfId="59" applyNumberFormat="1" applyFont="1" applyBorder="1" applyAlignment="1">
      <alignment horizontal="left"/>
      <protection/>
    </xf>
    <xf numFmtId="0" fontId="11" fillId="33" borderId="45" xfId="59" applyFont="1" applyFill="1" applyBorder="1" applyAlignment="1">
      <alignment horizontal="center" vertical="center" wrapText="1"/>
      <protection/>
    </xf>
    <xf numFmtId="0" fontId="11" fillId="33" borderId="46" xfId="59" applyFont="1" applyFill="1" applyBorder="1" applyAlignment="1">
      <alignment horizontal="center" vertical="center" wrapText="1"/>
      <protection/>
    </xf>
    <xf numFmtId="37" fontId="13" fillId="0" borderId="0" xfId="59" applyNumberFormat="1" applyFont="1" applyAlignment="1" applyProtection="1">
      <alignment horizontal="left"/>
      <protection locked="0"/>
    </xf>
    <xf numFmtId="37" fontId="9" fillId="0" borderId="36" xfId="59" applyNumberFormat="1" applyFont="1" applyBorder="1" applyAlignment="1">
      <alignment horizontal="left" wrapText="1"/>
      <protection/>
    </xf>
    <xf numFmtId="37" fontId="9" fillId="0" borderId="37" xfId="59" applyNumberFormat="1" applyFont="1" applyBorder="1" applyAlignment="1">
      <alignment horizontal="left" wrapText="1"/>
      <protection/>
    </xf>
    <xf numFmtId="37" fontId="9" fillId="0" borderId="38" xfId="59" applyNumberFormat="1" applyFont="1" applyBorder="1" applyAlignment="1">
      <alignment horizontal="left" wrapText="1"/>
      <protection/>
    </xf>
    <xf numFmtId="193" fontId="10" fillId="33" borderId="42" xfId="56" applyFont="1" applyFill="1" applyBorder="1" applyAlignment="1">
      <alignment horizontal="center"/>
      <protection/>
    </xf>
    <xf numFmtId="193" fontId="10" fillId="33" borderId="43" xfId="56" applyFont="1" applyFill="1" applyBorder="1" applyAlignment="1">
      <alignment horizontal="center"/>
      <protection/>
    </xf>
    <xf numFmtId="193" fontId="10" fillId="33" borderId="44" xfId="56" applyFont="1" applyFill="1" applyBorder="1" applyAlignment="1">
      <alignment horizontal="center"/>
      <protection/>
    </xf>
    <xf numFmtId="37" fontId="9" fillId="0" borderId="36" xfId="59" applyNumberFormat="1" applyFont="1" applyBorder="1" applyAlignment="1">
      <alignment horizontal="left"/>
      <protection/>
    </xf>
    <xf numFmtId="37" fontId="9" fillId="0" borderId="37" xfId="59" applyNumberFormat="1" applyFont="1" applyBorder="1" applyAlignment="1">
      <alignment horizontal="left"/>
      <protection/>
    </xf>
    <xf numFmtId="37" fontId="9" fillId="0" borderId="38" xfId="59" applyNumberFormat="1" applyFont="1" applyBorder="1" applyAlignment="1">
      <alignment horizontal="left"/>
      <protection/>
    </xf>
    <xf numFmtId="37" fontId="9" fillId="0" borderId="34" xfId="59" applyNumberFormat="1" applyFont="1" applyBorder="1" applyAlignment="1">
      <alignment horizontal="left"/>
      <protection/>
    </xf>
    <xf numFmtId="37" fontId="9" fillId="0" borderId="20" xfId="59" applyNumberFormat="1" applyFont="1" applyBorder="1" applyAlignment="1">
      <alignment horizontal="left"/>
      <protection/>
    </xf>
    <xf numFmtId="37" fontId="9" fillId="0" borderId="35" xfId="59" applyNumberFormat="1" applyFont="1" applyBorder="1" applyAlignment="1">
      <alignment horizontal="left"/>
      <protection/>
    </xf>
    <xf numFmtId="193" fontId="8" fillId="0" borderId="0" xfId="56" applyFont="1" applyBorder="1" applyAlignment="1">
      <alignment horizontal="center"/>
      <protection/>
    </xf>
    <xf numFmtId="37" fontId="9" fillId="0" borderId="0" xfId="60" applyNumberFormat="1" applyFont="1" applyBorder="1" applyAlignment="1">
      <alignment horizontal="left" wrapText="1"/>
      <protection/>
    </xf>
    <xf numFmtId="37" fontId="9" fillId="0" borderId="36" xfId="60" applyNumberFormat="1" applyFont="1" applyBorder="1" applyAlignment="1">
      <alignment horizontal="left" wrapText="1"/>
      <protection/>
    </xf>
    <xf numFmtId="37" fontId="9" fillId="0" borderId="37" xfId="60" applyNumberFormat="1" applyFont="1" applyBorder="1" applyAlignment="1">
      <alignment horizontal="left" wrapText="1"/>
      <protection/>
    </xf>
    <xf numFmtId="37" fontId="9" fillId="0" borderId="38" xfId="60" applyNumberFormat="1" applyFont="1" applyBorder="1" applyAlignment="1">
      <alignment horizontal="left" wrapText="1"/>
      <protection/>
    </xf>
    <xf numFmtId="37" fontId="9" fillId="0" borderId="34" xfId="60" applyNumberFormat="1" applyFont="1" applyBorder="1" applyAlignment="1">
      <alignment horizontal="left" wrapText="1"/>
      <protection/>
    </xf>
    <xf numFmtId="37" fontId="9" fillId="0" borderId="20" xfId="60" applyNumberFormat="1" applyFont="1" applyBorder="1" applyAlignment="1">
      <alignment horizontal="left" wrapText="1"/>
      <protection/>
    </xf>
    <xf numFmtId="37" fontId="9" fillId="0" borderId="35" xfId="60" applyNumberFormat="1" applyFont="1" applyBorder="1" applyAlignment="1">
      <alignment horizontal="left" wrapText="1"/>
      <protection/>
    </xf>
    <xf numFmtId="0" fontId="11" fillId="33" borderId="51" xfId="59" applyFont="1" applyFill="1" applyBorder="1" applyAlignment="1">
      <alignment horizontal="center" vertical="center" wrapText="1"/>
      <protection/>
    </xf>
    <xf numFmtId="0" fontId="11" fillId="33" borderId="52" xfId="59" applyFont="1" applyFill="1" applyBorder="1" applyAlignment="1">
      <alignment horizontal="center" vertical="center" wrapText="1"/>
      <protection/>
    </xf>
    <xf numFmtId="37" fontId="9" fillId="0" borderId="0" xfId="60" applyNumberFormat="1" applyFont="1" applyBorder="1" applyAlignment="1">
      <alignment horizontal="left"/>
      <protection/>
    </xf>
    <xf numFmtId="193" fontId="8" fillId="0" borderId="0" xfId="56" applyFont="1" applyFill="1" applyAlignment="1">
      <alignment horizontal="center"/>
      <protection/>
    </xf>
    <xf numFmtId="37" fontId="9" fillId="0" borderId="34" xfId="60" applyNumberFormat="1" applyFont="1" applyBorder="1" applyAlignment="1">
      <alignment horizontal="left"/>
      <protection/>
    </xf>
    <xf numFmtId="37" fontId="9" fillId="0" borderId="20" xfId="60" applyNumberFormat="1" applyFont="1" applyBorder="1" applyAlignment="1">
      <alignment horizontal="left"/>
      <protection/>
    </xf>
    <xf numFmtId="37" fontId="9" fillId="0" borderId="35" xfId="60" applyNumberFormat="1" applyFont="1" applyBorder="1" applyAlignment="1">
      <alignment horizontal="left"/>
      <protection/>
    </xf>
    <xf numFmtId="37" fontId="9" fillId="0" borderId="36" xfId="60" applyNumberFormat="1" applyFont="1" applyBorder="1" applyAlignment="1">
      <alignment horizontal="left"/>
      <protection/>
    </xf>
    <xf numFmtId="37" fontId="9" fillId="0" borderId="37" xfId="60" applyNumberFormat="1" applyFont="1" applyBorder="1" applyAlignment="1">
      <alignment horizontal="left"/>
      <protection/>
    </xf>
    <xf numFmtId="37" fontId="9" fillId="0" borderId="38" xfId="60" applyNumberFormat="1" applyFont="1" applyBorder="1" applyAlignment="1">
      <alignment horizontal="left"/>
      <protection/>
    </xf>
    <xf numFmtId="0" fontId="54" fillId="34" borderId="49" xfId="0" applyNumberFormat="1" applyFont="1" applyFill="1" applyBorder="1" applyAlignment="1" applyProtection="1">
      <alignment horizontal="center" vertical="center" textRotation="90" wrapText="1"/>
      <protection/>
    </xf>
    <xf numFmtId="0" fontId="54" fillId="34" borderId="30" xfId="0" applyNumberFormat="1" applyFont="1" applyFill="1" applyBorder="1" applyAlignment="1" applyProtection="1">
      <alignment horizontal="center" vertical="center" textRotation="90" wrapText="1"/>
      <protection/>
    </xf>
    <xf numFmtId="37" fontId="9" fillId="0" borderId="0" xfId="61" applyNumberFormat="1" applyFont="1" applyBorder="1" applyAlignment="1">
      <alignment horizontal="left"/>
      <protection/>
    </xf>
    <xf numFmtId="37" fontId="9" fillId="0" borderId="34"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9" fillId="0" borderId="35" xfId="61" applyNumberFormat="1" applyFont="1" applyBorder="1" applyAlignment="1">
      <alignment horizontal="left" wrapText="1"/>
      <protection/>
    </xf>
    <xf numFmtId="37" fontId="9" fillId="0" borderId="41" xfId="61" applyNumberFormat="1" applyFont="1" applyBorder="1" applyAlignment="1">
      <alignment horizontal="left" wrapText="1"/>
      <protection/>
    </xf>
    <xf numFmtId="37" fontId="9" fillId="0" borderId="0" xfId="61" applyNumberFormat="1" applyFont="1" applyBorder="1" applyAlignment="1">
      <alignment horizontal="left" wrapText="1"/>
      <protection/>
    </xf>
    <xf numFmtId="37" fontId="9" fillId="0" borderId="32" xfId="61" applyNumberFormat="1" applyFont="1" applyBorder="1" applyAlignment="1">
      <alignment horizontal="left" wrapText="1"/>
      <protection/>
    </xf>
    <xf numFmtId="0" fontId="54" fillId="34" borderId="50" xfId="0" applyNumberFormat="1" applyFont="1" applyFill="1" applyBorder="1" applyAlignment="1" applyProtection="1">
      <alignment horizontal="center" vertical="center" textRotation="90" wrapText="1"/>
      <protection/>
    </xf>
    <xf numFmtId="37" fontId="9" fillId="0" borderId="0" xfId="61" applyNumberFormat="1" applyFont="1" applyAlignment="1">
      <alignment horizontal="left"/>
      <protection/>
    </xf>
    <xf numFmtId="37" fontId="9" fillId="0" borderId="34" xfId="61" applyNumberFormat="1" applyFont="1" applyBorder="1" applyAlignment="1">
      <alignment horizontal="left"/>
      <protection/>
    </xf>
    <xf numFmtId="37" fontId="9" fillId="0" borderId="20" xfId="61" applyNumberFormat="1" applyFont="1" applyBorder="1" applyAlignment="1">
      <alignment horizontal="left"/>
      <protection/>
    </xf>
    <xf numFmtId="37" fontId="9" fillId="0" borderId="35" xfId="61" applyNumberFormat="1" applyFont="1" applyBorder="1" applyAlignment="1">
      <alignment horizontal="left"/>
      <protection/>
    </xf>
    <xf numFmtId="37" fontId="9" fillId="0" borderId="41" xfId="61" applyNumberFormat="1" applyFont="1" applyBorder="1" applyAlignment="1">
      <alignment horizontal="left"/>
      <protection/>
    </xf>
    <xf numFmtId="37" fontId="9" fillId="0" borderId="32" xfId="61" applyNumberFormat="1" applyFont="1" applyBorder="1" applyAlignment="1">
      <alignment horizontal="left"/>
      <protection/>
    </xf>
    <xf numFmtId="49" fontId="11" fillId="0" borderId="32" xfId="60" applyNumberFormat="1" applyFont="1" applyFill="1" applyBorder="1" applyAlignment="1">
      <alignment horizontal="center" vertical="center" wrapText="1"/>
      <protection/>
    </xf>
    <xf numFmtId="49" fontId="11" fillId="0" borderId="35" xfId="60" applyNumberFormat="1" applyFont="1" applyFill="1" applyBorder="1" applyAlignment="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cartera" xfId="54"/>
    <cellStyle name="Normal_Financiera 2001" xfId="55"/>
    <cellStyle name="Normal_Financiera_1" xfId="56"/>
    <cellStyle name="Normal_Financiera_2" xfId="57"/>
    <cellStyle name="Normal_Financiera_3" xfId="58"/>
    <cellStyle name="Normal_Financiera_4" xfId="59"/>
    <cellStyle name="Normal_Financiera_5" xfId="60"/>
    <cellStyle name="Normal_Financiera_6" xfId="61"/>
    <cellStyle name="Normal_linkpresentacion" xfId="62"/>
    <cellStyle name="Notas" xfId="63"/>
    <cellStyle name="Percent" xfId="64"/>
    <cellStyle name="Porcentual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44">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1695450</xdr:colOff>
      <xdr:row>6</xdr:row>
      <xdr:rowOff>104775</xdr:rowOff>
    </xdr:to>
    <xdr:pic>
      <xdr:nvPicPr>
        <xdr:cNvPr id="1" name="Picture 13" descr="supersaludgob_media"/>
        <xdr:cNvPicPr preferRelativeResize="1">
          <a:picLocks noChangeAspect="1"/>
        </xdr:cNvPicPr>
      </xdr:nvPicPr>
      <xdr:blipFill>
        <a:blip r:embed="rId1"/>
        <a:stretch>
          <a:fillRect/>
        </a:stretch>
      </xdr:blipFill>
      <xdr:spPr>
        <a:xfrm>
          <a:off x="0" y="0"/>
          <a:ext cx="1695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71525"/>
        </a:xfrm>
        <a:prstGeom prst="rect">
          <a:avLst/>
        </a:prstGeom>
        <a:noFill/>
        <a:ln w="9525" cmpd="sng">
          <a:noFill/>
        </a:ln>
      </xdr:spPr>
      <xdr:txBody>
        <a:bodyPr vertOverflow="clip" wrap="square"/>
        <a:p>
          <a:pPr algn="ctr">
            <a:defRPr/>
          </a:pPr>
          <a:r>
            <a:rPr lang="en-US" cap="none" sz="2000" b="0" i="0" u="none" baseline="0">
              <a:solidFill>
                <a:srgbClr val="0066CC"/>
              </a:solidFill>
            </a:rPr>
            <a:t>Nota Informativa respecto de los Estados Financieros al 31 de marzo de 2012</a:t>
          </a:r>
        </a:p>
      </xdr:txBody>
    </xdr:sp>
    <xdr:clientData/>
  </xdr:twoCellAnchor>
  <xdr:twoCellAnchor>
    <xdr:from>
      <xdr:col>0</xdr:col>
      <xdr:colOff>0</xdr:colOff>
      <xdr:row>5</xdr:row>
      <xdr:rowOff>57150</xdr:rowOff>
    </xdr:from>
    <xdr:to>
      <xdr:col>12</xdr:col>
      <xdr:colOff>619125</xdr:colOff>
      <xdr:row>37</xdr:row>
      <xdr:rowOff>123825</xdr:rowOff>
    </xdr:to>
    <xdr:sp>
      <xdr:nvSpPr>
        <xdr:cNvPr id="2" name="Content Placeholder 8"/>
        <xdr:cNvSpPr txBox="1">
          <a:spLocks noChangeArrowheads="1"/>
        </xdr:cNvSpPr>
      </xdr:nvSpPr>
      <xdr:spPr>
        <a:xfrm>
          <a:off x="0" y="771525"/>
          <a:ext cx="8848725" cy="4638675"/>
        </a:xfrm>
        <a:prstGeom prst="rect">
          <a:avLst/>
        </a:prstGeom>
        <a:noFill/>
        <a:ln w="9525" cmpd="sng">
          <a:noFill/>
        </a:ln>
      </xdr:spPr>
      <xdr:txBody>
        <a:bodyPr vertOverflow="clip" wrap="square"/>
        <a:p>
          <a:pPr algn="l">
            <a:defRPr/>
          </a:pPr>
          <a:r>
            <a:rPr lang="en-US" cap="none" sz="1200" b="0" i="0" u="none" baseline="0">
              <a:solidFill>
                <a:srgbClr val="000000"/>
              </a:solidFill>
              <a:latin typeface="Verdana"/>
              <a:ea typeface="Verdana"/>
              <a:cs typeface="Verdana"/>
            </a:rPr>
            <a:t>A partir del 1 de enero de 2012, los Estados Financieros presentados por las Isapres se rigen por los estándares internacionales contables (IFRS), instruidos por esta Superintendencia en la Circular IF/N° 140 del 12 de enero de 2011.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Por la implantación de los nuevos criterios contables, no es posible comparar las cifras de 2012 con las publicadas de años anteriores. Esto sólo se conseguirá cuando se obtengan los resultados del mismo período pero, del año 2013.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No obstante lo anterior, las cifras comparativas que se presentan más adelante, fueron preparadas y presentadas por las propias Isapres, conforme a una solicitud de esta Superintendencia.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Los cambios más relevantes que surgen de la aplicación de estas normas se relacionan con:
- el reconocimiento de ingresos que antes no se registraban (cotizaciones no declaradas y no pagadas); 
- </a:t>
          </a:r>
          <a:r>
            <a:rPr lang="en-US" cap="none" sz="1200" b="0" i="0" u="none" baseline="0">
              <a:solidFill>
                <a:srgbClr val="000000"/>
              </a:solidFill>
              <a:latin typeface="Verdana"/>
              <a:ea typeface="Verdana"/>
              <a:cs typeface="Verdana"/>
            </a:rPr>
            <a:t>el reconocimiento </a:t>
          </a:r>
          <a:r>
            <a:rPr lang="en-US" cap="none" sz="1200" b="0" i="0" u="none" baseline="0">
              <a:solidFill>
                <a:srgbClr val="000000"/>
              </a:solidFill>
              <a:latin typeface="Verdana"/>
              <a:ea typeface="Verdana"/>
              <a:cs typeface="Verdana"/>
            </a:rPr>
            <a:t>de un activo por los costos relacionados con la adquisición, renovación y fidelización de     los contratos de salud;
- el ajuste del cálculo de la provisión de prestaciones ocurridas y no liquidadas (tasa promedio móvil en vez  de una fija) y 
- la constitución de una provisión por prestaciones en litigio, entre otras.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En esta presentación no se incluye la información de Isapre Ferrosalud por estar en proceso de revisión.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C27"/>
  <sheetViews>
    <sheetView showGridLines="0" tabSelected="1" zoomScalePageLayoutView="0" workbookViewId="0" topLeftCell="A1">
      <selection activeCell="A1" sqref="A1"/>
    </sheetView>
  </sheetViews>
  <sheetFormatPr defaultColWidth="12" defaultRowHeight="11.25"/>
  <cols>
    <col min="1" max="1" width="35" style="27" customWidth="1"/>
    <col min="2" max="2" width="9.16015625" style="27" customWidth="1"/>
    <col min="3" max="3" width="77.5" style="27" bestFit="1" customWidth="1"/>
    <col min="4" max="4" width="27.5" style="27" customWidth="1"/>
    <col min="5" max="16384" width="12" style="27" customWidth="1"/>
  </cols>
  <sheetData>
    <row r="9" spans="1:3" ht="12.75">
      <c r="A9" s="183" t="s">
        <v>56</v>
      </c>
      <c r="B9" s="183"/>
      <c r="C9" s="183"/>
    </row>
    <row r="10" spans="1:3" ht="12.75">
      <c r="A10" s="121"/>
      <c r="B10" s="121"/>
      <c r="C10" s="121"/>
    </row>
    <row r="11" ht="12.75">
      <c r="A11" s="178" t="s">
        <v>57</v>
      </c>
    </row>
    <row r="12" ht="12.75">
      <c r="B12" s="122" t="s">
        <v>58</v>
      </c>
    </row>
    <row r="13" spans="2:3" ht="12.75">
      <c r="B13" s="122"/>
      <c r="C13" s="27" t="s">
        <v>281</v>
      </c>
    </row>
    <row r="14" ht="12.75">
      <c r="C14" s="27" t="s">
        <v>33</v>
      </c>
    </row>
    <row r="15" ht="12.75">
      <c r="A15" s="178" t="s">
        <v>59</v>
      </c>
    </row>
    <row r="16" ht="12.75">
      <c r="B16" s="122" t="s">
        <v>248</v>
      </c>
    </row>
    <row r="17" ht="12.75">
      <c r="C17" s="27" t="s">
        <v>234</v>
      </c>
    </row>
    <row r="18" ht="12.75">
      <c r="C18" s="27" t="s">
        <v>235</v>
      </c>
    </row>
    <row r="19" ht="12.75">
      <c r="C19" s="27" t="s">
        <v>236</v>
      </c>
    </row>
    <row r="20" ht="12.75">
      <c r="C20" s="27" t="s">
        <v>237</v>
      </c>
    </row>
    <row r="21" ht="12.75">
      <c r="C21" s="27" t="s">
        <v>238</v>
      </c>
    </row>
    <row r="22" ht="12.75">
      <c r="C22" s="27" t="s">
        <v>239</v>
      </c>
    </row>
    <row r="23" ht="12.75">
      <c r="C23" s="27" t="s">
        <v>240</v>
      </c>
    </row>
    <row r="24" ht="12.75">
      <c r="C24" s="27" t="s">
        <v>241</v>
      </c>
    </row>
    <row r="25" ht="12.75">
      <c r="C25" s="27" t="s">
        <v>242</v>
      </c>
    </row>
    <row r="26" ht="12.75">
      <c r="C26" s="27" t="s">
        <v>261</v>
      </c>
    </row>
    <row r="27" ht="12.75">
      <c r="C27" s="27" t="s">
        <v>262</v>
      </c>
    </row>
    <row r="54" ht="13.5" customHeight="1"/>
    <row r="55" ht="13.5" customHeight="1"/>
  </sheetData>
  <sheetProtection/>
  <mergeCells count="1">
    <mergeCell ref="A9:C9"/>
  </mergeCells>
  <hyperlinks>
    <hyperlink ref="C14" location="'Result financieros comparados'!A1" display="Resultados financieros comparados"/>
    <hyperlink ref="C17" location="'Result financieros comparados'!A1" display="Estado de situación financiero clasificado de las isapres por rubros"/>
    <hyperlink ref="C18" location="'Estado resultados por rubros'!A1" display="Estado de resultados por función de las isapres por rubros"/>
    <hyperlink ref="C19" location="'Estado flujo por rubros'!A1" display="Estado de flujo de efectivos de las isapres por rubros"/>
    <hyperlink ref="C20" location="'Situación Finan isapres abierta'!A1" display="Estado de situación financiera clasificado de las isapres abiertas por cuentas"/>
    <hyperlink ref="C21" location="'Situación Finan isapres cerrada'!A1" display="Estado de situación financiera clasificado de las isapres cerradas por cuentas"/>
    <hyperlink ref="C22" location="'Estado resultados isapres abier'!A1" display="Estado de resultados de las isapres abiertas por cuentas"/>
    <hyperlink ref="C23" location="'Estado resultados isapres cerra'!A1" display="Estado de resultados de las isapres cerradas por cuentas"/>
    <hyperlink ref="C24" location="'Estado flujo isapres abiertas'!A1" display="Estado de flujo de efectivos directo de las isapres abiertas por cuentas"/>
    <hyperlink ref="C25" location="'Estado flujo isapres cerradas'!A1" display="Estado de flujo de efectivos directo de las isapres cerradas por cuentas"/>
    <hyperlink ref="C13" location="Nota!A1" display="Nota informativa sobre los Estados Financieros a marzo de 2012"/>
    <hyperlink ref="C26" location="'Ctas de resultados isapres abi '!A1" display="Apertura de cuentas de resultados de las isapres abiertas"/>
    <hyperlink ref="C27" location="'Ctas de resultados isapres cerr'!A1" display="Apertura de cuentas de resultados de las isapres cerrada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1"/>
  <sheetViews>
    <sheetView showGridLines="0" zoomScale="80" zoomScaleNormal="80" zoomScalePageLayoutView="0" workbookViewId="0" topLeftCell="A1">
      <selection activeCell="A1" sqref="A1:H1"/>
    </sheetView>
  </sheetViews>
  <sheetFormatPr defaultColWidth="9" defaultRowHeight="11.25"/>
  <cols>
    <col min="1" max="1" width="60.83203125" style="31" customWidth="1"/>
    <col min="2" max="7" width="15.83203125" style="31" customWidth="1"/>
    <col min="8" max="8" width="16.83203125" style="31" customWidth="1"/>
    <col min="9" max="16384" width="9" style="32" customWidth="1"/>
  </cols>
  <sheetData>
    <row r="1" spans="1:8" ht="12.75">
      <c r="A1" s="336"/>
      <c r="B1" s="336"/>
      <c r="C1" s="336"/>
      <c r="D1" s="336"/>
      <c r="E1" s="336"/>
      <c r="F1" s="336"/>
      <c r="G1" s="336"/>
      <c r="H1" s="336"/>
    </row>
    <row r="2" spans="1:8" ht="12.75">
      <c r="A2" s="228" t="s">
        <v>39</v>
      </c>
      <c r="B2" s="229"/>
      <c r="C2" s="229"/>
      <c r="D2" s="229"/>
      <c r="E2" s="229"/>
      <c r="F2" s="229"/>
      <c r="G2" s="229"/>
      <c r="H2" s="230"/>
    </row>
    <row r="3" spans="1:8" ht="12.75">
      <c r="A3" s="302" t="s">
        <v>288</v>
      </c>
      <c r="B3" s="303"/>
      <c r="C3" s="303"/>
      <c r="D3" s="303"/>
      <c r="E3" s="303"/>
      <c r="F3" s="303"/>
      <c r="G3" s="303"/>
      <c r="H3" s="304"/>
    </row>
    <row r="4" spans="1:8" ht="12.75">
      <c r="A4" s="316" t="s">
        <v>255</v>
      </c>
      <c r="B4" s="317"/>
      <c r="C4" s="317"/>
      <c r="D4" s="317"/>
      <c r="E4" s="317"/>
      <c r="F4" s="317"/>
      <c r="G4" s="317"/>
      <c r="H4" s="318"/>
    </row>
    <row r="5" spans="1:8" ht="15.75" customHeight="1">
      <c r="A5" s="333" t="s">
        <v>21</v>
      </c>
      <c r="B5" s="286" t="s">
        <v>10</v>
      </c>
      <c r="C5" s="286" t="s">
        <v>48</v>
      </c>
      <c r="D5" s="286" t="s">
        <v>24</v>
      </c>
      <c r="E5" s="286" t="s">
        <v>12</v>
      </c>
      <c r="F5" s="286" t="s">
        <v>50</v>
      </c>
      <c r="G5" s="286" t="s">
        <v>14</v>
      </c>
      <c r="H5" s="291" t="s">
        <v>17</v>
      </c>
    </row>
    <row r="6" spans="1:8" ht="12.75">
      <c r="A6" s="334"/>
      <c r="B6" s="287"/>
      <c r="C6" s="287"/>
      <c r="D6" s="287"/>
      <c r="E6" s="287"/>
      <c r="F6" s="287"/>
      <c r="G6" s="287"/>
      <c r="H6" s="292"/>
    </row>
    <row r="7" spans="1:8" ht="12.75">
      <c r="A7" s="126" t="s">
        <v>89</v>
      </c>
      <c r="B7" s="132">
        <v>1731854</v>
      </c>
      <c r="C7" s="132">
        <v>8177907</v>
      </c>
      <c r="D7" s="132">
        <v>4631723</v>
      </c>
      <c r="E7" s="132">
        <v>2496449</v>
      </c>
      <c r="F7" s="132">
        <v>4420329</v>
      </c>
      <c r="G7" s="132">
        <v>485456</v>
      </c>
      <c r="H7" s="152">
        <v>21943718</v>
      </c>
    </row>
    <row r="8" spans="1:8" ht="12.75">
      <c r="A8" s="126" t="s">
        <v>90</v>
      </c>
      <c r="B8" s="132">
        <v>-1585803</v>
      </c>
      <c r="C8" s="132">
        <v>-7249503</v>
      </c>
      <c r="D8" s="132">
        <v>-4376942</v>
      </c>
      <c r="E8" s="132">
        <v>-2176456</v>
      </c>
      <c r="F8" s="132">
        <v>-3728859</v>
      </c>
      <c r="G8" s="132">
        <v>-429240</v>
      </c>
      <c r="H8" s="152">
        <v>-19546803</v>
      </c>
    </row>
    <row r="9" spans="1:8" ht="12.75">
      <c r="A9" s="135" t="s">
        <v>91</v>
      </c>
      <c r="B9" s="151">
        <v>146051</v>
      </c>
      <c r="C9" s="151">
        <v>928404</v>
      </c>
      <c r="D9" s="151">
        <v>254781</v>
      </c>
      <c r="E9" s="151">
        <v>319993</v>
      </c>
      <c r="F9" s="151">
        <v>691470</v>
      </c>
      <c r="G9" s="151">
        <v>56216</v>
      </c>
      <c r="H9" s="154">
        <v>2396915</v>
      </c>
    </row>
    <row r="10" spans="1:8" ht="25.5">
      <c r="A10" s="126" t="s">
        <v>92</v>
      </c>
      <c r="B10" s="132">
        <v>0</v>
      </c>
      <c r="C10" s="132">
        <v>0</v>
      </c>
      <c r="D10" s="132">
        <v>0</v>
      </c>
      <c r="E10" s="132">
        <v>0</v>
      </c>
      <c r="F10" s="132">
        <v>0</v>
      </c>
      <c r="G10" s="132">
        <v>0</v>
      </c>
      <c r="H10" s="153">
        <v>0</v>
      </c>
    </row>
    <row r="11" spans="1:8" ht="25.5">
      <c r="A11" s="126" t="s">
        <v>93</v>
      </c>
      <c r="B11" s="132">
        <v>0</v>
      </c>
      <c r="C11" s="132">
        <v>0</v>
      </c>
      <c r="D11" s="132">
        <v>0</v>
      </c>
      <c r="E11" s="132">
        <v>0</v>
      </c>
      <c r="F11" s="132">
        <v>0</v>
      </c>
      <c r="G11" s="132">
        <v>0</v>
      </c>
      <c r="H11" s="152">
        <v>0</v>
      </c>
    </row>
    <row r="12" spans="1:8" ht="12.75">
      <c r="A12" s="126" t="s">
        <v>94</v>
      </c>
      <c r="B12" s="132">
        <v>89273</v>
      </c>
      <c r="C12" s="132">
        <v>112343</v>
      </c>
      <c r="D12" s="132">
        <v>250682</v>
      </c>
      <c r="E12" s="132">
        <v>237385</v>
      </c>
      <c r="F12" s="132">
        <v>0</v>
      </c>
      <c r="G12" s="132">
        <v>18705</v>
      </c>
      <c r="H12" s="152">
        <v>708388</v>
      </c>
    </row>
    <row r="13" spans="1:8" ht="12.75">
      <c r="A13" s="126" t="s">
        <v>95</v>
      </c>
      <c r="B13" s="132">
        <v>0</v>
      </c>
      <c r="C13" s="132">
        <v>0</v>
      </c>
      <c r="D13" s="132">
        <v>0</v>
      </c>
      <c r="E13" s="132">
        <v>0</v>
      </c>
      <c r="F13" s="132">
        <v>0</v>
      </c>
      <c r="G13" s="132">
        <v>0</v>
      </c>
      <c r="H13" s="152">
        <v>0</v>
      </c>
    </row>
    <row r="14" spans="1:8" ht="12.75">
      <c r="A14" s="126" t="s">
        <v>96</v>
      </c>
      <c r="B14" s="132">
        <v>-199218</v>
      </c>
      <c r="C14" s="132">
        <v>-681745</v>
      </c>
      <c r="D14" s="132">
        <v>-294802</v>
      </c>
      <c r="E14" s="132">
        <v>-225139</v>
      </c>
      <c r="F14" s="132">
        <v>-609148</v>
      </c>
      <c r="G14" s="132">
        <v>-70798</v>
      </c>
      <c r="H14" s="152">
        <v>-2080850</v>
      </c>
    </row>
    <row r="15" spans="1:8" ht="12.75">
      <c r="A15" s="126" t="s">
        <v>97</v>
      </c>
      <c r="B15" s="132">
        <v>-7952</v>
      </c>
      <c r="C15" s="132">
        <v>-32795</v>
      </c>
      <c r="D15" s="132">
        <v>-11881</v>
      </c>
      <c r="E15" s="132">
        <v>-146590</v>
      </c>
      <c r="F15" s="132">
        <v>0</v>
      </c>
      <c r="G15" s="132">
        <v>-547</v>
      </c>
      <c r="H15" s="152">
        <v>-199765</v>
      </c>
    </row>
    <row r="16" spans="1:8" ht="12.75">
      <c r="A16" s="126" t="s">
        <v>98</v>
      </c>
      <c r="B16" s="132">
        <v>0</v>
      </c>
      <c r="C16" s="132">
        <v>0</v>
      </c>
      <c r="D16" s="132">
        <v>0</v>
      </c>
      <c r="E16" s="132">
        <v>0</v>
      </c>
      <c r="F16" s="132">
        <v>0</v>
      </c>
      <c r="G16" s="132">
        <v>0</v>
      </c>
      <c r="H16" s="152">
        <v>0</v>
      </c>
    </row>
    <row r="17" spans="1:8" ht="12.75">
      <c r="A17" s="126" t="s">
        <v>99</v>
      </c>
      <c r="B17" s="132">
        <v>0</v>
      </c>
      <c r="C17" s="132">
        <v>0</v>
      </c>
      <c r="D17" s="132">
        <v>0</v>
      </c>
      <c r="E17" s="132">
        <v>0</v>
      </c>
      <c r="F17" s="132">
        <v>230326</v>
      </c>
      <c r="G17" s="132">
        <v>4617</v>
      </c>
      <c r="H17" s="152">
        <v>234943</v>
      </c>
    </row>
    <row r="18" spans="1:8" ht="12.75">
      <c r="A18" s="126" t="s">
        <v>100</v>
      </c>
      <c r="B18" s="132">
        <v>0</v>
      </c>
      <c r="C18" s="132">
        <v>0</v>
      </c>
      <c r="D18" s="132">
        <v>0</v>
      </c>
      <c r="E18" s="132">
        <v>0</v>
      </c>
      <c r="F18" s="132">
        <v>-9167</v>
      </c>
      <c r="G18" s="132">
        <v>-325</v>
      </c>
      <c r="H18" s="152">
        <v>-9492</v>
      </c>
    </row>
    <row r="19" spans="1:8" ht="38.25">
      <c r="A19" s="126" t="s">
        <v>101</v>
      </c>
      <c r="B19" s="132">
        <v>0</v>
      </c>
      <c r="C19" s="132">
        <v>0</v>
      </c>
      <c r="D19" s="132">
        <v>0</v>
      </c>
      <c r="E19" s="132">
        <v>0</v>
      </c>
      <c r="F19" s="132">
        <v>0</v>
      </c>
      <c r="G19" s="132">
        <v>0</v>
      </c>
      <c r="H19" s="152">
        <v>0</v>
      </c>
    </row>
    <row r="20" spans="1:8" ht="12.75">
      <c r="A20" s="126" t="s">
        <v>102</v>
      </c>
      <c r="B20" s="132">
        <v>0</v>
      </c>
      <c r="C20" s="132">
        <v>0</v>
      </c>
      <c r="D20" s="132">
        <v>-7545</v>
      </c>
      <c r="E20" s="132">
        <v>0</v>
      </c>
      <c r="F20" s="132">
        <v>0</v>
      </c>
      <c r="G20" s="132">
        <v>0</v>
      </c>
      <c r="H20" s="152">
        <v>-7545</v>
      </c>
    </row>
    <row r="21" spans="1:8" ht="12.75">
      <c r="A21" s="126" t="s">
        <v>103</v>
      </c>
      <c r="B21" s="132">
        <v>38</v>
      </c>
      <c r="C21" s="132">
        <v>87</v>
      </c>
      <c r="D21" s="132">
        <v>0</v>
      </c>
      <c r="E21" s="132">
        <v>0</v>
      </c>
      <c r="F21" s="132">
        <v>0</v>
      </c>
      <c r="G21" s="132">
        <v>0</v>
      </c>
      <c r="H21" s="152">
        <v>125</v>
      </c>
    </row>
    <row r="22" spans="1:8" ht="51">
      <c r="A22" s="126" t="s">
        <v>104</v>
      </c>
      <c r="B22" s="132">
        <v>0</v>
      </c>
      <c r="C22" s="132">
        <v>0</v>
      </c>
      <c r="D22" s="132">
        <v>0</v>
      </c>
      <c r="E22" s="132">
        <v>0</v>
      </c>
      <c r="F22" s="132">
        <v>0</v>
      </c>
      <c r="G22" s="132">
        <v>0</v>
      </c>
      <c r="H22" s="152">
        <v>0</v>
      </c>
    </row>
    <row r="23" spans="1:8" ht="12.75">
      <c r="A23" s="135" t="s">
        <v>105</v>
      </c>
      <c r="B23" s="151">
        <v>28192</v>
      </c>
      <c r="C23" s="151">
        <v>326294</v>
      </c>
      <c r="D23" s="151">
        <v>191235</v>
      </c>
      <c r="E23" s="151">
        <v>185649</v>
      </c>
      <c r="F23" s="151">
        <v>303481</v>
      </c>
      <c r="G23" s="151">
        <v>7868</v>
      </c>
      <c r="H23" s="154">
        <v>1042719</v>
      </c>
    </row>
    <row r="24" spans="1:8" ht="12.75">
      <c r="A24" s="126" t="s">
        <v>106</v>
      </c>
      <c r="B24" s="132">
        <v>-16818</v>
      </c>
      <c r="C24" s="132">
        <v>-129005</v>
      </c>
      <c r="D24" s="132">
        <v>-12731</v>
      </c>
      <c r="E24" s="132">
        <v>0</v>
      </c>
      <c r="F24" s="132">
        <v>0</v>
      </c>
      <c r="G24" s="132">
        <v>-1102</v>
      </c>
      <c r="H24" s="132">
        <v>-159656</v>
      </c>
    </row>
    <row r="25" spans="1:8" ht="25.5">
      <c r="A25" s="135" t="s">
        <v>107</v>
      </c>
      <c r="B25" s="151">
        <v>11374</v>
      </c>
      <c r="C25" s="151">
        <v>197289</v>
      </c>
      <c r="D25" s="151">
        <v>178504</v>
      </c>
      <c r="E25" s="151">
        <v>185649</v>
      </c>
      <c r="F25" s="151">
        <v>303481</v>
      </c>
      <c r="G25" s="151">
        <v>6766</v>
      </c>
      <c r="H25" s="154">
        <v>883063</v>
      </c>
    </row>
    <row r="26" spans="1:8" ht="25.5">
      <c r="A26" s="126" t="s">
        <v>108</v>
      </c>
      <c r="B26" s="132">
        <v>0</v>
      </c>
      <c r="C26" s="132">
        <v>0</v>
      </c>
      <c r="D26" s="132">
        <v>0</v>
      </c>
      <c r="E26" s="132">
        <v>0</v>
      </c>
      <c r="F26" s="132">
        <v>0</v>
      </c>
      <c r="G26" s="132">
        <v>0</v>
      </c>
      <c r="H26" s="132">
        <v>0</v>
      </c>
    </row>
    <row r="27" spans="1:8" ht="12.75">
      <c r="A27" s="127" t="s">
        <v>109</v>
      </c>
      <c r="B27" s="151">
        <v>11374</v>
      </c>
      <c r="C27" s="151">
        <v>197289</v>
      </c>
      <c r="D27" s="151">
        <v>178504</v>
      </c>
      <c r="E27" s="151">
        <v>185649</v>
      </c>
      <c r="F27" s="151">
        <v>303481</v>
      </c>
      <c r="G27" s="151">
        <v>6766</v>
      </c>
      <c r="H27" s="154">
        <v>883063</v>
      </c>
    </row>
    <row r="28" spans="1:8" ht="12.75">
      <c r="A28" s="340" t="s">
        <v>61</v>
      </c>
      <c r="B28" s="341"/>
      <c r="C28" s="341"/>
      <c r="D28" s="341"/>
      <c r="E28" s="341"/>
      <c r="F28" s="341"/>
      <c r="G28" s="341"/>
      <c r="H28" s="342"/>
    </row>
    <row r="29" spans="1:8" ht="11.25" customHeight="1">
      <c r="A29" s="337"/>
      <c r="B29" s="338"/>
      <c r="C29" s="338"/>
      <c r="D29" s="338"/>
      <c r="E29" s="338"/>
      <c r="F29" s="338"/>
      <c r="G29" s="338"/>
      <c r="H29" s="339"/>
    </row>
    <row r="30" spans="1:8" ht="12.75">
      <c r="A30" s="335"/>
      <c r="B30" s="335"/>
      <c r="C30" s="335"/>
      <c r="D30" s="335"/>
      <c r="E30" s="335"/>
      <c r="F30" s="335"/>
      <c r="G30" s="335"/>
      <c r="H30" s="335"/>
    </row>
    <row r="31" spans="1:8" ht="12.75">
      <c r="A31" s="335"/>
      <c r="B31" s="335"/>
      <c r="C31" s="335"/>
      <c r="D31" s="335"/>
      <c r="E31" s="335"/>
      <c r="F31" s="335"/>
      <c r="G31" s="335"/>
      <c r="H31" s="335"/>
    </row>
  </sheetData>
  <sheetProtection/>
  <mergeCells count="16">
    <mergeCell ref="A31:H31"/>
    <mergeCell ref="A1:H1"/>
    <mergeCell ref="A2:H2"/>
    <mergeCell ref="A3:H3"/>
    <mergeCell ref="A30:H30"/>
    <mergeCell ref="A29:H29"/>
    <mergeCell ref="A28:H28"/>
    <mergeCell ref="D5:D6"/>
    <mergeCell ref="E5:E6"/>
    <mergeCell ref="F5:F6"/>
    <mergeCell ref="A4:H4"/>
    <mergeCell ref="H5:H6"/>
    <mergeCell ref="G5:G6"/>
    <mergeCell ref="A5:A6"/>
    <mergeCell ref="B5:B6"/>
    <mergeCell ref="C5:C6"/>
  </mergeCells>
  <conditionalFormatting sqref="B7:B9 B7:G8 C11:G11 C18:G19 C24:G24 C26:G26 C9:G9">
    <cfRule type="expression" priority="44" dxfId="143" stopIfTrue="1">
      <formula>C7="totalizador"</formula>
    </cfRule>
  </conditionalFormatting>
  <conditionalFormatting sqref="B10:G22">
    <cfRule type="expression" priority="43" dxfId="143" stopIfTrue="1">
      <formula>C10="totalizador"</formula>
    </cfRule>
  </conditionalFormatting>
  <conditionalFormatting sqref="B24">
    <cfRule type="expression" priority="42" dxfId="143" stopIfTrue="1">
      <formula>C24="totalizador"</formula>
    </cfRule>
  </conditionalFormatting>
  <conditionalFormatting sqref="B26">
    <cfRule type="expression" priority="41" dxfId="143" stopIfTrue="1">
      <formula>C26="totalizador"</formula>
    </cfRule>
  </conditionalFormatting>
  <conditionalFormatting sqref="B10:G22">
    <cfRule type="expression" priority="40" dxfId="143" stopIfTrue="1">
      <formula>C10="totalizador"</formula>
    </cfRule>
  </conditionalFormatting>
  <conditionalFormatting sqref="B24">
    <cfRule type="expression" priority="39" dxfId="143" stopIfTrue="1">
      <formula>C24="totalizador"</formula>
    </cfRule>
  </conditionalFormatting>
  <conditionalFormatting sqref="B26">
    <cfRule type="expression" priority="38" dxfId="143" stopIfTrue="1">
      <formula>C26="totalizador"</formula>
    </cfRule>
  </conditionalFormatting>
  <conditionalFormatting sqref="C24:G24">
    <cfRule type="expression" priority="28" dxfId="143" stopIfTrue="1">
      <formula>D24="totalizador"</formula>
    </cfRule>
  </conditionalFormatting>
  <conditionalFormatting sqref="C24:G24">
    <cfRule type="expression" priority="27" dxfId="143" stopIfTrue="1">
      <formula>D24="totalizador"</formula>
    </cfRule>
  </conditionalFormatting>
  <conditionalFormatting sqref="C26:G26">
    <cfRule type="expression" priority="26" dxfId="143" stopIfTrue="1">
      <formula>D26="totalizador"</formula>
    </cfRule>
  </conditionalFormatting>
  <conditionalFormatting sqref="C26:G26">
    <cfRule type="expression" priority="25" dxfId="143" stopIfTrue="1">
      <formula>D26="totalizador"</formula>
    </cfRule>
  </conditionalFormatting>
  <conditionalFormatting sqref="B7:B9">
    <cfRule type="expression" priority="24" dxfId="143" stopIfTrue="1">
      <formula>C7="totalizador"</formula>
    </cfRule>
  </conditionalFormatting>
  <conditionalFormatting sqref="B10:B22">
    <cfRule type="expression" priority="23" dxfId="143" stopIfTrue="1">
      <formula>C10="totalizador"</formula>
    </cfRule>
  </conditionalFormatting>
  <conditionalFormatting sqref="B24">
    <cfRule type="expression" priority="22" dxfId="143" stopIfTrue="1">
      <formula>C24="totalizador"</formula>
    </cfRule>
  </conditionalFormatting>
  <conditionalFormatting sqref="B26">
    <cfRule type="expression" priority="21" dxfId="143" stopIfTrue="1">
      <formula>C26="totalizador"</formula>
    </cfRule>
  </conditionalFormatting>
  <conditionalFormatting sqref="B10:B22">
    <cfRule type="expression" priority="20" dxfId="143" stopIfTrue="1">
      <formula>C10="totalizador"</formula>
    </cfRule>
  </conditionalFormatting>
  <conditionalFormatting sqref="B24">
    <cfRule type="expression" priority="19" dxfId="143" stopIfTrue="1">
      <formula>C24="totalizador"</formula>
    </cfRule>
  </conditionalFormatting>
  <conditionalFormatting sqref="B26">
    <cfRule type="expression" priority="18" dxfId="143" stopIfTrue="1">
      <formula>C26="totalizador"</formula>
    </cfRule>
  </conditionalFormatting>
  <conditionalFormatting sqref="B9">
    <cfRule type="expression" priority="15" dxfId="143" stopIfTrue="1">
      <formula>C9="totalizador"</formula>
    </cfRule>
  </conditionalFormatting>
  <conditionalFormatting sqref="B11">
    <cfRule type="expression" priority="14" dxfId="143" stopIfTrue="1">
      <formula>C11="totalizador"</formula>
    </cfRule>
  </conditionalFormatting>
  <conditionalFormatting sqref="B11">
    <cfRule type="expression" priority="13" dxfId="143" stopIfTrue="1">
      <formula>C11="totalizador"</formula>
    </cfRule>
  </conditionalFormatting>
  <conditionalFormatting sqref="B18:B19">
    <cfRule type="expression" priority="12" dxfId="143" stopIfTrue="1">
      <formula>C18="totalizador"</formula>
    </cfRule>
  </conditionalFormatting>
  <conditionalFormatting sqref="B18:B19">
    <cfRule type="expression" priority="11" dxfId="143" stopIfTrue="1">
      <formula>C18="totalizador"</formula>
    </cfRule>
  </conditionalFormatting>
  <conditionalFormatting sqref="B24">
    <cfRule type="expression" priority="10" dxfId="143" stopIfTrue="1">
      <formula>C24="totalizador"</formula>
    </cfRule>
  </conditionalFormatting>
  <conditionalFormatting sqref="B24">
    <cfRule type="expression" priority="9" dxfId="143" stopIfTrue="1">
      <formula>C24="totalizador"</formula>
    </cfRule>
  </conditionalFormatting>
  <conditionalFormatting sqref="B26">
    <cfRule type="expression" priority="8" dxfId="143" stopIfTrue="1">
      <formula>C26="totalizador"</formula>
    </cfRule>
  </conditionalFormatting>
  <conditionalFormatting sqref="B26">
    <cfRule type="expression" priority="7" dxfId="143" stopIfTrue="1">
      <formula>C26="totalizador"</formula>
    </cfRule>
  </conditionalFormatting>
  <conditionalFormatting sqref="B24">
    <cfRule type="expression" priority="6" dxfId="143" stopIfTrue="1">
      <formula>C24="totalizador"</formula>
    </cfRule>
  </conditionalFormatting>
  <conditionalFormatting sqref="B24">
    <cfRule type="expression" priority="5" dxfId="143" stopIfTrue="1">
      <formula>C24="totalizador"</formula>
    </cfRule>
  </conditionalFormatting>
  <conditionalFormatting sqref="B26">
    <cfRule type="expression" priority="4" dxfId="143" stopIfTrue="1">
      <formula>C26="totalizador"</formula>
    </cfRule>
  </conditionalFormatting>
  <conditionalFormatting sqref="B26">
    <cfRule type="expression" priority="3" dxfId="143" stopIfTrue="1">
      <formula>C26="totalizador"</formula>
    </cfRule>
  </conditionalFormatting>
  <conditionalFormatting sqref="B9">
    <cfRule type="expression" priority="2" dxfId="143" stopIfTrue="1">
      <formula>C9="totalizador"</formula>
    </cfRule>
  </conditionalFormatting>
  <conditionalFormatting sqref="B9">
    <cfRule type="expression" priority="1" dxfId="143" stopIfTrue="1">
      <formula>C9="totalizador"</formula>
    </cfRule>
  </conditionalFormatting>
  <conditionalFormatting sqref="H11 H18:H19 H24 H26 H9">
    <cfRule type="expression" priority="46"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1.xml><?xml version="1.0" encoding="utf-8"?>
<worksheet xmlns="http://schemas.openxmlformats.org/spreadsheetml/2006/main" xmlns:r="http://schemas.openxmlformats.org/officeDocument/2006/relationships">
  <sheetPr>
    <pageSetUpPr fitToPage="1"/>
  </sheetPr>
  <dimension ref="A1:K75"/>
  <sheetViews>
    <sheetView showGridLines="0" zoomScale="80" zoomScaleNormal="80" zoomScalePageLayoutView="0" workbookViewId="0" topLeftCell="A1">
      <selection activeCell="A1" sqref="A1"/>
    </sheetView>
  </sheetViews>
  <sheetFormatPr defaultColWidth="9" defaultRowHeight="11.25"/>
  <cols>
    <col min="1" max="1" width="8.66015625" style="28" customWidth="1"/>
    <col min="2" max="2" width="60.83203125" style="28" customWidth="1"/>
    <col min="3" max="10" width="15.83203125" style="28" customWidth="1"/>
    <col min="11" max="11" width="16.83203125" style="28" customWidth="1"/>
    <col min="12" max="18" width="9" style="29" customWidth="1"/>
    <col min="19" max="19" width="12" style="27" customWidth="1"/>
    <col min="20" max="16384" width="9" style="29" customWidth="1"/>
  </cols>
  <sheetData>
    <row r="1" spans="2:11" ht="12.75">
      <c r="B1" s="227"/>
      <c r="C1" s="227"/>
      <c r="D1" s="227"/>
      <c r="E1" s="227"/>
      <c r="F1" s="227"/>
      <c r="G1" s="227"/>
      <c r="H1" s="227"/>
      <c r="I1" s="227"/>
      <c r="J1" s="227"/>
      <c r="K1" s="227"/>
    </row>
    <row r="2" spans="2:11" ht="12.75">
      <c r="B2" s="228" t="s">
        <v>40</v>
      </c>
      <c r="C2" s="229"/>
      <c r="D2" s="229"/>
      <c r="E2" s="229"/>
      <c r="F2" s="229"/>
      <c r="G2" s="229"/>
      <c r="H2" s="229"/>
      <c r="I2" s="229"/>
      <c r="J2" s="229"/>
      <c r="K2" s="230"/>
    </row>
    <row r="3" spans="2:11" ht="12.75">
      <c r="B3" s="302" t="s">
        <v>62</v>
      </c>
      <c r="C3" s="303"/>
      <c r="D3" s="303"/>
      <c r="E3" s="303"/>
      <c r="F3" s="303"/>
      <c r="G3" s="303"/>
      <c r="H3" s="303"/>
      <c r="I3" s="303"/>
      <c r="J3" s="303"/>
      <c r="K3" s="304"/>
    </row>
    <row r="4" spans="1:11" ht="12.75">
      <c r="A4" s="30"/>
      <c r="B4" s="298" t="s">
        <v>255</v>
      </c>
      <c r="C4" s="299"/>
      <c r="D4" s="299"/>
      <c r="E4" s="299"/>
      <c r="F4" s="299"/>
      <c r="G4" s="299"/>
      <c r="H4" s="299"/>
      <c r="I4" s="299"/>
      <c r="J4" s="299"/>
      <c r="K4" s="300"/>
    </row>
    <row r="5" spans="1:11" ht="15.75" customHeight="1">
      <c r="A5" s="177"/>
      <c r="B5" s="333" t="s">
        <v>21</v>
      </c>
      <c r="C5" s="286" t="s">
        <v>5</v>
      </c>
      <c r="D5" s="286" t="s">
        <v>55</v>
      </c>
      <c r="E5" s="286" t="s">
        <v>6</v>
      </c>
      <c r="F5" s="286" t="s">
        <v>269</v>
      </c>
      <c r="G5" s="286" t="s">
        <v>42</v>
      </c>
      <c r="H5" s="286" t="s">
        <v>28</v>
      </c>
      <c r="I5" s="286" t="s">
        <v>49</v>
      </c>
      <c r="J5" s="286" t="s">
        <v>8</v>
      </c>
      <c r="K5" s="291" t="s">
        <v>17</v>
      </c>
    </row>
    <row r="6" spans="1:11" ht="23.25" customHeight="1">
      <c r="A6" s="177"/>
      <c r="B6" s="334"/>
      <c r="C6" s="287"/>
      <c r="D6" s="287"/>
      <c r="E6" s="287"/>
      <c r="F6" s="287"/>
      <c r="G6" s="287"/>
      <c r="H6" s="287"/>
      <c r="I6" s="287"/>
      <c r="J6" s="287"/>
      <c r="K6" s="292"/>
    </row>
    <row r="7" spans="1:11" ht="12.75">
      <c r="A7" s="352" t="s">
        <v>256</v>
      </c>
      <c r="B7" s="165" t="s">
        <v>183</v>
      </c>
      <c r="C7" s="155"/>
      <c r="D7" s="160"/>
      <c r="E7" s="160"/>
      <c r="F7" s="160"/>
      <c r="G7" s="160"/>
      <c r="H7" s="160"/>
      <c r="I7" s="160"/>
      <c r="J7" s="160"/>
      <c r="K7" s="160"/>
    </row>
    <row r="8" spans="1:11" ht="25.5">
      <c r="A8" s="343"/>
      <c r="B8" s="126" t="s">
        <v>110</v>
      </c>
      <c r="C8" s="156">
        <v>83110985</v>
      </c>
      <c r="D8" s="156">
        <v>87770753</v>
      </c>
      <c r="E8" s="156">
        <v>29800196</v>
      </c>
      <c r="F8" s="156"/>
      <c r="G8" s="156">
        <v>59469116</v>
      </c>
      <c r="H8" s="156">
        <v>93921495</v>
      </c>
      <c r="I8" s="156">
        <v>74635079</v>
      </c>
      <c r="J8" s="156">
        <v>0</v>
      </c>
      <c r="K8" s="160">
        <v>428707624</v>
      </c>
    </row>
    <row r="9" spans="1:11" ht="25.5">
      <c r="A9" s="343"/>
      <c r="B9" s="126" t="s">
        <v>111</v>
      </c>
      <c r="C9" s="156">
        <v>2618882</v>
      </c>
      <c r="D9" s="156">
        <v>0</v>
      </c>
      <c r="E9" s="156">
        <v>0</v>
      </c>
      <c r="F9" s="156"/>
      <c r="G9" s="156">
        <v>0</v>
      </c>
      <c r="H9" s="156">
        <v>0</v>
      </c>
      <c r="I9" s="156">
        <v>8290062</v>
      </c>
      <c r="J9" s="156">
        <v>0</v>
      </c>
      <c r="K9" s="160">
        <v>10908944</v>
      </c>
    </row>
    <row r="10" spans="1:11" ht="25.5">
      <c r="A10" s="343"/>
      <c r="B10" s="126" t="s">
        <v>112</v>
      </c>
      <c r="C10" s="156">
        <v>0</v>
      </c>
      <c r="D10" s="156">
        <v>0</v>
      </c>
      <c r="E10" s="156">
        <v>0</v>
      </c>
      <c r="F10" s="156"/>
      <c r="G10" s="156">
        <v>0</v>
      </c>
      <c r="H10" s="156">
        <v>0</v>
      </c>
      <c r="I10" s="156">
        <v>0</v>
      </c>
      <c r="J10" s="156">
        <v>0</v>
      </c>
      <c r="K10" s="160">
        <v>0</v>
      </c>
    </row>
    <row r="11" spans="1:11" ht="25.5">
      <c r="A11" s="343"/>
      <c r="B11" s="126" t="s">
        <v>113</v>
      </c>
      <c r="C11" s="156">
        <v>0</v>
      </c>
      <c r="D11" s="156">
        <v>0</v>
      </c>
      <c r="E11" s="156">
        <v>0</v>
      </c>
      <c r="F11" s="156"/>
      <c r="G11" s="156">
        <v>0</v>
      </c>
      <c r="H11" s="156">
        <v>0</v>
      </c>
      <c r="I11" s="156">
        <v>0</v>
      </c>
      <c r="J11" s="156">
        <v>0</v>
      </c>
      <c r="K11" s="160">
        <v>0</v>
      </c>
    </row>
    <row r="12" spans="1:11" ht="12.75">
      <c r="A12" s="343"/>
      <c r="B12" s="126" t="s">
        <v>114</v>
      </c>
      <c r="C12" s="156">
        <v>13064323</v>
      </c>
      <c r="D12" s="156">
        <v>0</v>
      </c>
      <c r="E12" s="156">
        <v>129228</v>
      </c>
      <c r="F12" s="156"/>
      <c r="G12" s="156">
        <v>0</v>
      </c>
      <c r="H12" s="156">
        <v>133510</v>
      </c>
      <c r="I12" s="156">
        <v>4507485</v>
      </c>
      <c r="J12" s="156">
        <v>0</v>
      </c>
      <c r="K12" s="160">
        <v>17834546</v>
      </c>
    </row>
    <row r="13" spans="1:11" ht="12.75">
      <c r="A13" s="343"/>
      <c r="B13" s="150" t="s">
        <v>184</v>
      </c>
      <c r="C13" s="156"/>
      <c r="D13" s="160"/>
      <c r="E13" s="160"/>
      <c r="F13" s="160"/>
      <c r="G13" s="160"/>
      <c r="H13" s="160"/>
      <c r="I13" s="160"/>
      <c r="J13" s="160"/>
      <c r="K13" s="160"/>
    </row>
    <row r="14" spans="1:11" ht="25.5">
      <c r="A14" s="343"/>
      <c r="B14" s="126" t="s">
        <v>115</v>
      </c>
      <c r="C14" s="156">
        <v>-11287335</v>
      </c>
      <c r="D14" s="156">
        <v>-72471308</v>
      </c>
      <c r="E14" s="156">
        <v>-28545406</v>
      </c>
      <c r="F14" s="156"/>
      <c r="G14" s="156">
        <v>-56917878</v>
      </c>
      <c r="H14" s="156">
        <v>-83726819</v>
      </c>
      <c r="I14" s="156">
        <v>-5514199</v>
      </c>
      <c r="J14" s="156">
        <v>0</v>
      </c>
      <c r="K14" s="160">
        <v>-258462945</v>
      </c>
    </row>
    <row r="15" spans="1:11" ht="25.5">
      <c r="A15" s="343"/>
      <c r="B15" s="126" t="s">
        <v>116</v>
      </c>
      <c r="C15" s="156">
        <v>0</v>
      </c>
      <c r="D15" s="156">
        <v>0</v>
      </c>
      <c r="E15" s="156">
        <v>0</v>
      </c>
      <c r="F15" s="156"/>
      <c r="G15" s="156">
        <v>0</v>
      </c>
      <c r="H15" s="156">
        <v>0</v>
      </c>
      <c r="I15" s="156">
        <v>0</v>
      </c>
      <c r="J15" s="156">
        <v>0</v>
      </c>
      <c r="K15" s="160">
        <v>0</v>
      </c>
    </row>
    <row r="16" spans="1:11" ht="12.75">
      <c r="A16" s="343"/>
      <c r="B16" s="126" t="s">
        <v>117</v>
      </c>
      <c r="C16" s="156">
        <v>0</v>
      </c>
      <c r="D16" s="156">
        <v>-6475280</v>
      </c>
      <c r="E16" s="156">
        <v>-1151204</v>
      </c>
      <c r="F16" s="156"/>
      <c r="G16" s="156">
        <v>-2480768</v>
      </c>
      <c r="H16" s="156">
        <v>-5820985</v>
      </c>
      <c r="I16" s="156">
        <v>-4413760</v>
      </c>
      <c r="J16" s="156">
        <v>0</v>
      </c>
      <c r="K16" s="160">
        <v>-20341997</v>
      </c>
    </row>
    <row r="17" spans="1:11" ht="25.5">
      <c r="A17" s="343"/>
      <c r="B17" s="126" t="s">
        <v>118</v>
      </c>
      <c r="C17" s="156">
        <v>-71311103</v>
      </c>
      <c r="D17" s="156">
        <v>0</v>
      </c>
      <c r="E17" s="156">
        <v>0</v>
      </c>
      <c r="F17" s="156"/>
      <c r="G17" s="156">
        <v>0</v>
      </c>
      <c r="H17" s="156">
        <v>0</v>
      </c>
      <c r="I17" s="156">
        <v>-70715601</v>
      </c>
      <c r="J17" s="156">
        <v>0</v>
      </c>
      <c r="K17" s="160">
        <v>-142026704</v>
      </c>
    </row>
    <row r="18" spans="1:11" ht="12.75">
      <c r="A18" s="343"/>
      <c r="B18" s="126" t="s">
        <v>119</v>
      </c>
      <c r="C18" s="156">
        <v>0</v>
      </c>
      <c r="D18" s="156">
        <v>-3781435</v>
      </c>
      <c r="E18" s="156">
        <v>0</v>
      </c>
      <c r="F18" s="156"/>
      <c r="G18" s="156">
        <v>-505931</v>
      </c>
      <c r="H18" s="156">
        <v>0</v>
      </c>
      <c r="I18" s="156">
        <v>0</v>
      </c>
      <c r="J18" s="156">
        <v>0</v>
      </c>
      <c r="K18" s="160">
        <v>-4287366</v>
      </c>
    </row>
    <row r="19" spans="1:11" ht="12.75">
      <c r="A19" s="343"/>
      <c r="B19" s="126" t="s">
        <v>120</v>
      </c>
      <c r="C19" s="156">
        <v>0</v>
      </c>
      <c r="D19" s="156">
        <v>0</v>
      </c>
      <c r="E19" s="156">
        <v>0</v>
      </c>
      <c r="F19" s="156"/>
      <c r="G19" s="156">
        <v>0</v>
      </c>
      <c r="H19" s="156">
        <v>0</v>
      </c>
      <c r="I19" s="156">
        <v>0</v>
      </c>
      <c r="J19" s="156">
        <v>0</v>
      </c>
      <c r="K19" s="160">
        <v>0</v>
      </c>
    </row>
    <row r="20" spans="1:11" ht="12.75">
      <c r="A20" s="343"/>
      <c r="B20" s="126" t="s">
        <v>121</v>
      </c>
      <c r="C20" s="156">
        <v>0</v>
      </c>
      <c r="D20" s="156">
        <v>0</v>
      </c>
      <c r="E20" s="156">
        <v>0</v>
      </c>
      <c r="F20" s="156"/>
      <c r="G20" s="156">
        <v>0</v>
      </c>
      <c r="H20" s="156">
        <v>0</v>
      </c>
      <c r="I20" s="156">
        <v>28290</v>
      </c>
      <c r="J20" s="156">
        <v>0</v>
      </c>
      <c r="K20" s="160">
        <v>28290</v>
      </c>
    </row>
    <row r="21" spans="1:11" ht="12.75">
      <c r="A21" s="343"/>
      <c r="B21" s="126" t="s">
        <v>122</v>
      </c>
      <c r="C21" s="156">
        <v>-3190</v>
      </c>
      <c r="D21" s="156">
        <v>-5596</v>
      </c>
      <c r="E21" s="156">
        <v>-59861</v>
      </c>
      <c r="F21" s="156"/>
      <c r="G21" s="156">
        <v>-15562</v>
      </c>
      <c r="H21" s="156">
        <v>-30504</v>
      </c>
      <c r="I21" s="156">
        <v>-160992</v>
      </c>
      <c r="J21" s="156">
        <v>0</v>
      </c>
      <c r="K21" s="160">
        <v>-275705</v>
      </c>
    </row>
    <row r="22" spans="1:11" ht="12.75">
      <c r="A22" s="343"/>
      <c r="B22" s="126" t="s">
        <v>123</v>
      </c>
      <c r="C22" s="156">
        <v>0</v>
      </c>
      <c r="D22" s="156">
        <v>214643</v>
      </c>
      <c r="E22" s="156">
        <v>70753</v>
      </c>
      <c r="F22" s="156"/>
      <c r="G22" s="156">
        <v>312844</v>
      </c>
      <c r="H22" s="156">
        <v>218117</v>
      </c>
      <c r="I22" s="156">
        <v>0</v>
      </c>
      <c r="J22" s="156">
        <v>0</v>
      </c>
      <c r="K22" s="160">
        <v>816357</v>
      </c>
    </row>
    <row r="23" spans="1:11" ht="12.75">
      <c r="A23" s="343"/>
      <c r="B23" s="126" t="s">
        <v>124</v>
      </c>
      <c r="C23" s="156">
        <v>-712315</v>
      </c>
      <c r="D23" s="156">
        <v>0</v>
      </c>
      <c r="E23" s="156">
        <v>-685264</v>
      </c>
      <c r="F23" s="156"/>
      <c r="G23" s="156">
        <v>-205061</v>
      </c>
      <c r="H23" s="156">
        <v>-958103</v>
      </c>
      <c r="I23" s="156">
        <v>-1257229</v>
      </c>
      <c r="J23" s="156">
        <v>0</v>
      </c>
      <c r="K23" s="160">
        <v>-3817972</v>
      </c>
    </row>
    <row r="24" spans="1:11" ht="12.75">
      <c r="A24" s="343"/>
      <c r="B24" s="126" t="s">
        <v>125</v>
      </c>
      <c r="C24" s="156">
        <v>-4917758</v>
      </c>
      <c r="D24" s="156">
        <v>1822578</v>
      </c>
      <c r="E24" s="156">
        <v>1173579</v>
      </c>
      <c r="F24" s="156"/>
      <c r="G24" s="156">
        <v>6444808</v>
      </c>
      <c r="H24" s="156">
        <v>3927447</v>
      </c>
      <c r="I24" s="156">
        <v>-20832</v>
      </c>
      <c r="J24" s="156">
        <v>0</v>
      </c>
      <c r="K24" s="160">
        <v>8429822</v>
      </c>
    </row>
    <row r="25" spans="1:11" ht="25.5">
      <c r="A25" s="343"/>
      <c r="B25" s="135" t="s">
        <v>251</v>
      </c>
      <c r="C25" s="151">
        <v>10562489</v>
      </c>
      <c r="D25" s="151">
        <v>7074355</v>
      </c>
      <c r="E25" s="151">
        <v>732021</v>
      </c>
      <c r="F25" s="151"/>
      <c r="G25" s="151">
        <v>6101568</v>
      </c>
      <c r="H25" s="151">
        <v>7664158</v>
      </c>
      <c r="I25" s="151">
        <v>5378303</v>
      </c>
      <c r="J25" s="151">
        <v>0</v>
      </c>
      <c r="K25" s="154">
        <v>37512894</v>
      </c>
    </row>
    <row r="26" spans="1:11" ht="25.5">
      <c r="A26" s="343" t="s">
        <v>257</v>
      </c>
      <c r="B26" s="126" t="s">
        <v>126</v>
      </c>
      <c r="C26" s="156">
        <v>0</v>
      </c>
      <c r="D26" s="156">
        <v>0</v>
      </c>
      <c r="E26" s="156">
        <v>0</v>
      </c>
      <c r="F26" s="156"/>
      <c r="G26" s="156">
        <v>0</v>
      </c>
      <c r="H26" s="156">
        <v>0</v>
      </c>
      <c r="I26" s="156">
        <v>0</v>
      </c>
      <c r="J26" s="156">
        <v>0</v>
      </c>
      <c r="K26" s="160">
        <v>0</v>
      </c>
    </row>
    <row r="27" spans="1:11" ht="25.5">
      <c r="A27" s="343"/>
      <c r="B27" s="126" t="s">
        <v>127</v>
      </c>
      <c r="C27" s="156">
        <v>0</v>
      </c>
      <c r="D27" s="156">
        <v>0</v>
      </c>
      <c r="E27" s="156">
        <v>0</v>
      </c>
      <c r="F27" s="156"/>
      <c r="G27" s="156">
        <v>0</v>
      </c>
      <c r="H27" s="156">
        <v>0</v>
      </c>
      <c r="I27" s="156">
        <v>0</v>
      </c>
      <c r="J27" s="156">
        <v>0</v>
      </c>
      <c r="K27" s="160">
        <v>0</v>
      </c>
    </row>
    <row r="28" spans="1:11" ht="25.5">
      <c r="A28" s="343"/>
      <c r="B28" s="126" t="s">
        <v>128</v>
      </c>
      <c r="C28" s="156">
        <v>0</v>
      </c>
      <c r="D28" s="156">
        <v>0</v>
      </c>
      <c r="E28" s="156">
        <v>0</v>
      </c>
      <c r="F28" s="156"/>
      <c r="G28" s="156">
        <v>0</v>
      </c>
      <c r="H28" s="156">
        <v>0</v>
      </c>
      <c r="I28" s="156">
        <v>0</v>
      </c>
      <c r="J28" s="156">
        <v>0</v>
      </c>
      <c r="K28" s="160">
        <v>0</v>
      </c>
    </row>
    <row r="29" spans="1:11" ht="25.5">
      <c r="A29" s="343"/>
      <c r="B29" s="126" t="s">
        <v>129</v>
      </c>
      <c r="C29" s="156">
        <v>0</v>
      </c>
      <c r="D29" s="156">
        <v>0</v>
      </c>
      <c r="E29" s="156">
        <v>0</v>
      </c>
      <c r="F29" s="156"/>
      <c r="G29" s="156">
        <v>0</v>
      </c>
      <c r="H29" s="156">
        <v>0</v>
      </c>
      <c r="I29" s="156">
        <v>0</v>
      </c>
      <c r="J29" s="156">
        <v>0</v>
      </c>
      <c r="K29" s="160">
        <v>0</v>
      </c>
    </row>
    <row r="30" spans="1:11" ht="25.5">
      <c r="A30" s="343"/>
      <c r="B30" s="126" t="s">
        <v>130</v>
      </c>
      <c r="C30" s="156">
        <v>0</v>
      </c>
      <c r="D30" s="156">
        <v>0</v>
      </c>
      <c r="E30" s="156">
        <v>0</v>
      </c>
      <c r="F30" s="156"/>
      <c r="G30" s="156">
        <v>0</v>
      </c>
      <c r="H30" s="156">
        <v>0</v>
      </c>
      <c r="I30" s="156">
        <v>0</v>
      </c>
      <c r="J30" s="156">
        <v>0</v>
      </c>
      <c r="K30" s="160">
        <v>0</v>
      </c>
    </row>
    <row r="31" spans="1:11" ht="25.5">
      <c r="A31" s="343"/>
      <c r="B31" s="126" t="s">
        <v>131</v>
      </c>
      <c r="C31" s="156">
        <v>0</v>
      </c>
      <c r="D31" s="156">
        <v>0</v>
      </c>
      <c r="E31" s="156">
        <v>0</v>
      </c>
      <c r="F31" s="156"/>
      <c r="G31" s="156">
        <v>0</v>
      </c>
      <c r="H31" s="156">
        <v>0</v>
      </c>
      <c r="I31" s="156">
        <v>0</v>
      </c>
      <c r="J31" s="156">
        <v>0</v>
      </c>
      <c r="K31" s="160">
        <v>0</v>
      </c>
    </row>
    <row r="32" spans="1:11" ht="25.5">
      <c r="A32" s="343"/>
      <c r="B32" s="126" t="s">
        <v>132</v>
      </c>
      <c r="C32" s="156">
        <v>0</v>
      </c>
      <c r="D32" s="156">
        <v>0</v>
      </c>
      <c r="E32" s="156">
        <v>0</v>
      </c>
      <c r="F32" s="156"/>
      <c r="G32" s="156">
        <v>0</v>
      </c>
      <c r="H32" s="156">
        <v>0</v>
      </c>
      <c r="I32" s="156">
        <v>0</v>
      </c>
      <c r="J32" s="156">
        <v>0</v>
      </c>
      <c r="K32" s="160">
        <v>0</v>
      </c>
    </row>
    <row r="33" spans="1:11" ht="12.75">
      <c r="A33" s="343"/>
      <c r="B33" s="126" t="s">
        <v>133</v>
      </c>
      <c r="C33" s="156">
        <v>-686469</v>
      </c>
      <c r="D33" s="156">
        <v>-288851</v>
      </c>
      <c r="E33" s="156">
        <v>-5389987</v>
      </c>
      <c r="F33" s="156"/>
      <c r="G33" s="156">
        <v>-3446049</v>
      </c>
      <c r="H33" s="156">
        <v>-28058231</v>
      </c>
      <c r="I33" s="156">
        <v>-1200000</v>
      </c>
      <c r="J33" s="156">
        <v>0</v>
      </c>
      <c r="K33" s="160">
        <v>-39069587</v>
      </c>
    </row>
    <row r="34" spans="1:11" ht="25.5">
      <c r="A34" s="343"/>
      <c r="B34" s="126" t="s">
        <v>134</v>
      </c>
      <c r="C34" s="156">
        <v>0</v>
      </c>
      <c r="D34" s="156">
        <v>0</v>
      </c>
      <c r="E34" s="156">
        <v>0</v>
      </c>
      <c r="F34" s="156"/>
      <c r="G34" s="156">
        <v>0</v>
      </c>
      <c r="H34" s="156">
        <v>0</v>
      </c>
      <c r="I34" s="156">
        <v>6500</v>
      </c>
      <c r="J34" s="156">
        <v>0</v>
      </c>
      <c r="K34" s="160">
        <v>6500</v>
      </c>
    </row>
    <row r="35" spans="1:11" ht="12.75">
      <c r="A35" s="343"/>
      <c r="B35" s="126" t="s">
        <v>135</v>
      </c>
      <c r="C35" s="156">
        <v>-16536</v>
      </c>
      <c r="D35" s="156">
        <v>-725883</v>
      </c>
      <c r="E35" s="156">
        <v>-73537</v>
      </c>
      <c r="F35" s="156"/>
      <c r="G35" s="156">
        <v>-122075</v>
      </c>
      <c r="H35" s="156">
        <v>-350858</v>
      </c>
      <c r="I35" s="156">
        <v>0</v>
      </c>
      <c r="J35" s="156">
        <v>0</v>
      </c>
      <c r="K35" s="160">
        <v>-1288889</v>
      </c>
    </row>
    <row r="36" spans="1:11" ht="25.5">
      <c r="A36" s="343"/>
      <c r="B36" s="126" t="s">
        <v>136</v>
      </c>
      <c r="C36" s="156">
        <v>0</v>
      </c>
      <c r="D36" s="156">
        <v>0</v>
      </c>
      <c r="E36" s="156">
        <v>0</v>
      </c>
      <c r="F36" s="156"/>
      <c r="G36" s="156">
        <v>0</v>
      </c>
      <c r="H36" s="156">
        <v>0</v>
      </c>
      <c r="I36" s="156">
        <v>0</v>
      </c>
      <c r="J36" s="156">
        <v>0</v>
      </c>
      <c r="K36" s="160">
        <v>0</v>
      </c>
    </row>
    <row r="37" spans="1:11" ht="12.75">
      <c r="A37" s="343"/>
      <c r="B37" s="126" t="s">
        <v>137</v>
      </c>
      <c r="C37" s="156">
        <v>0</v>
      </c>
      <c r="D37" s="156">
        <v>0</v>
      </c>
      <c r="E37" s="156">
        <v>-5219</v>
      </c>
      <c r="F37" s="156"/>
      <c r="G37" s="156">
        <v>0</v>
      </c>
      <c r="H37" s="156">
        <v>-27723</v>
      </c>
      <c r="I37" s="156">
        <v>0</v>
      </c>
      <c r="J37" s="156">
        <v>0</v>
      </c>
      <c r="K37" s="160">
        <v>-32942</v>
      </c>
    </row>
    <row r="38" spans="1:11" ht="12.75">
      <c r="A38" s="343"/>
      <c r="B38" s="126" t="s">
        <v>138</v>
      </c>
      <c r="C38" s="156">
        <v>0</v>
      </c>
      <c r="D38" s="156">
        <v>0</v>
      </c>
      <c r="E38" s="156">
        <v>-450000</v>
      </c>
      <c r="F38" s="156"/>
      <c r="G38" s="156">
        <v>-154926</v>
      </c>
      <c r="H38" s="156">
        <v>-1700000</v>
      </c>
      <c r="I38" s="156">
        <v>0</v>
      </c>
      <c r="J38" s="156">
        <v>0</v>
      </c>
      <c r="K38" s="160">
        <v>-2304926</v>
      </c>
    </row>
    <row r="39" spans="1:11" ht="12.75">
      <c r="A39" s="343"/>
      <c r="B39" s="126" t="s">
        <v>139</v>
      </c>
      <c r="C39" s="156">
        <v>0</v>
      </c>
      <c r="D39" s="156">
        <v>-2511026</v>
      </c>
      <c r="E39" s="156">
        <v>0</v>
      </c>
      <c r="F39" s="156"/>
      <c r="G39" s="156">
        <v>0</v>
      </c>
      <c r="H39" s="156">
        <v>0</v>
      </c>
      <c r="I39" s="156">
        <v>-745587</v>
      </c>
      <c r="J39" s="156">
        <v>0</v>
      </c>
      <c r="K39" s="160">
        <v>-3256613</v>
      </c>
    </row>
    <row r="40" spans="1:11" ht="12.75">
      <c r="A40" s="343"/>
      <c r="B40" s="126" t="s">
        <v>140</v>
      </c>
      <c r="C40" s="156">
        <v>0</v>
      </c>
      <c r="D40" s="156">
        <v>0</v>
      </c>
      <c r="E40" s="156">
        <v>0</v>
      </c>
      <c r="F40" s="156"/>
      <c r="G40" s="156">
        <v>0</v>
      </c>
      <c r="H40" s="156">
        <v>0</v>
      </c>
      <c r="I40" s="156">
        <v>0</v>
      </c>
      <c r="J40" s="156">
        <v>0</v>
      </c>
      <c r="K40" s="160">
        <v>0</v>
      </c>
    </row>
    <row r="41" spans="1:11" ht="25.5">
      <c r="A41" s="343"/>
      <c r="B41" s="126" t="s">
        <v>141</v>
      </c>
      <c r="C41" s="156">
        <v>0</v>
      </c>
      <c r="D41" s="156">
        <v>0</v>
      </c>
      <c r="E41" s="156">
        <v>0</v>
      </c>
      <c r="F41" s="156"/>
      <c r="G41" s="156">
        <v>0</v>
      </c>
      <c r="H41" s="156">
        <v>0</v>
      </c>
      <c r="I41" s="156">
        <v>0</v>
      </c>
      <c r="J41" s="156">
        <v>0</v>
      </c>
      <c r="K41" s="160">
        <v>0</v>
      </c>
    </row>
    <row r="42" spans="1:11" ht="25.5">
      <c r="A42" s="343"/>
      <c r="B42" s="126" t="s">
        <v>142</v>
      </c>
      <c r="C42" s="156">
        <v>0</v>
      </c>
      <c r="D42" s="156">
        <v>0</v>
      </c>
      <c r="E42" s="156">
        <v>0</v>
      </c>
      <c r="F42" s="156"/>
      <c r="G42" s="156">
        <v>0</v>
      </c>
      <c r="H42" s="156">
        <v>0</v>
      </c>
      <c r="I42" s="156">
        <v>0</v>
      </c>
      <c r="J42" s="156">
        <v>0</v>
      </c>
      <c r="K42" s="160">
        <v>0</v>
      </c>
    </row>
    <row r="43" spans="1:11" ht="25.5">
      <c r="A43" s="343"/>
      <c r="B43" s="126" t="s">
        <v>143</v>
      </c>
      <c r="C43" s="156">
        <v>0</v>
      </c>
      <c r="D43" s="156">
        <v>0</v>
      </c>
      <c r="E43" s="156">
        <v>0</v>
      </c>
      <c r="F43" s="156"/>
      <c r="G43" s="156">
        <v>0</v>
      </c>
      <c r="H43" s="156">
        <v>0</v>
      </c>
      <c r="I43" s="156">
        <v>0</v>
      </c>
      <c r="J43" s="156">
        <v>0</v>
      </c>
      <c r="K43" s="160">
        <v>0</v>
      </c>
    </row>
    <row r="44" spans="1:11" ht="25.5">
      <c r="A44" s="343"/>
      <c r="B44" s="126" t="s">
        <v>144</v>
      </c>
      <c r="C44" s="156">
        <v>0</v>
      </c>
      <c r="D44" s="156">
        <v>0</v>
      </c>
      <c r="E44" s="156">
        <v>0</v>
      </c>
      <c r="F44" s="156"/>
      <c r="G44" s="156">
        <v>0</v>
      </c>
      <c r="H44" s="156">
        <v>0</v>
      </c>
      <c r="I44" s="156">
        <v>0</v>
      </c>
      <c r="J44" s="156">
        <v>0</v>
      </c>
      <c r="K44" s="160">
        <v>0</v>
      </c>
    </row>
    <row r="45" spans="1:11" ht="12.75">
      <c r="A45" s="343"/>
      <c r="B45" s="126" t="s">
        <v>145</v>
      </c>
      <c r="C45" s="156">
        <v>0</v>
      </c>
      <c r="D45" s="156">
        <v>0</v>
      </c>
      <c r="E45" s="156">
        <v>0</v>
      </c>
      <c r="F45" s="156"/>
      <c r="G45" s="156">
        <v>214455</v>
      </c>
      <c r="H45" s="156">
        <v>0</v>
      </c>
      <c r="I45" s="156">
        <v>707635</v>
      </c>
      <c r="J45" s="156">
        <v>0</v>
      </c>
      <c r="K45" s="160">
        <v>922090</v>
      </c>
    </row>
    <row r="46" spans="1:11" ht="12.75">
      <c r="A46" s="343"/>
      <c r="B46" s="126" t="s">
        <v>121</v>
      </c>
      <c r="C46" s="156">
        <v>0</v>
      </c>
      <c r="D46" s="156">
        <v>0</v>
      </c>
      <c r="E46" s="156">
        <v>0</v>
      </c>
      <c r="F46" s="156"/>
      <c r="G46" s="156">
        <v>0</v>
      </c>
      <c r="H46" s="156">
        <v>0</v>
      </c>
      <c r="I46" s="156">
        <v>0</v>
      </c>
      <c r="J46" s="156">
        <v>0</v>
      </c>
      <c r="K46" s="160">
        <v>0</v>
      </c>
    </row>
    <row r="47" spans="1:11" ht="12.75">
      <c r="A47" s="343"/>
      <c r="B47" s="126" t="s">
        <v>123</v>
      </c>
      <c r="C47" s="156">
        <v>0</v>
      </c>
      <c r="D47" s="156">
        <v>0</v>
      </c>
      <c r="E47" s="156">
        <v>0</v>
      </c>
      <c r="F47" s="156"/>
      <c r="G47" s="156">
        <v>154926</v>
      </c>
      <c r="H47" s="156">
        <v>0</v>
      </c>
      <c r="I47" s="156">
        <v>0</v>
      </c>
      <c r="J47" s="156">
        <v>0</v>
      </c>
      <c r="K47" s="160">
        <v>154926</v>
      </c>
    </row>
    <row r="48" spans="1:11" ht="12.75">
      <c r="A48" s="343"/>
      <c r="B48" s="126" t="s">
        <v>124</v>
      </c>
      <c r="C48" s="156">
        <v>0</v>
      </c>
      <c r="D48" s="156">
        <v>0</v>
      </c>
      <c r="E48" s="156">
        <v>0</v>
      </c>
      <c r="F48" s="156"/>
      <c r="G48" s="156">
        <v>0</v>
      </c>
      <c r="H48" s="156">
        <v>0</v>
      </c>
      <c r="I48" s="156">
        <v>0</v>
      </c>
      <c r="J48" s="156">
        <v>0</v>
      </c>
      <c r="K48" s="160">
        <v>0</v>
      </c>
    </row>
    <row r="49" spans="1:11" ht="12.75">
      <c r="A49" s="343"/>
      <c r="B49" s="126" t="s">
        <v>125</v>
      </c>
      <c r="C49" s="156">
        <v>-154296</v>
      </c>
      <c r="D49" s="156">
        <v>0</v>
      </c>
      <c r="E49" s="156">
        <v>0</v>
      </c>
      <c r="F49" s="156"/>
      <c r="G49" s="156">
        <v>0</v>
      </c>
      <c r="H49" s="156">
        <v>0</v>
      </c>
      <c r="I49" s="156">
        <v>0</v>
      </c>
      <c r="J49" s="156">
        <v>0</v>
      </c>
      <c r="K49" s="160">
        <v>-154296</v>
      </c>
    </row>
    <row r="50" spans="1:11" ht="25.5">
      <c r="A50" s="343"/>
      <c r="B50" s="135" t="s">
        <v>252</v>
      </c>
      <c r="C50" s="157">
        <v>-857301</v>
      </c>
      <c r="D50" s="157">
        <v>-3525760</v>
      </c>
      <c r="E50" s="157">
        <v>-5918743</v>
      </c>
      <c r="F50" s="157"/>
      <c r="G50" s="157">
        <v>-3353669</v>
      </c>
      <c r="H50" s="157">
        <v>-30136812</v>
      </c>
      <c r="I50" s="157">
        <v>-1231452</v>
      </c>
      <c r="J50" s="157">
        <v>0</v>
      </c>
      <c r="K50" s="161">
        <v>-45023737</v>
      </c>
    </row>
    <row r="51" spans="1:11" ht="12.75">
      <c r="A51" s="343" t="s">
        <v>258</v>
      </c>
      <c r="B51" s="126" t="s">
        <v>146</v>
      </c>
      <c r="C51" s="156">
        <v>0</v>
      </c>
      <c r="D51" s="156">
        <v>0</v>
      </c>
      <c r="E51" s="156">
        <v>6000000</v>
      </c>
      <c r="F51" s="156"/>
      <c r="G51" s="156">
        <v>13565</v>
      </c>
      <c r="H51" s="156">
        <v>12000000</v>
      </c>
      <c r="I51" s="156">
        <v>0</v>
      </c>
      <c r="J51" s="156">
        <v>0</v>
      </c>
      <c r="K51" s="160">
        <v>18013565</v>
      </c>
    </row>
    <row r="52" spans="1:11" ht="25.5">
      <c r="A52" s="343"/>
      <c r="B52" s="126" t="s">
        <v>147</v>
      </c>
      <c r="C52" s="156">
        <v>0</v>
      </c>
      <c r="D52" s="156">
        <v>0</v>
      </c>
      <c r="E52" s="156">
        <v>0</v>
      </c>
      <c r="F52" s="156"/>
      <c r="G52" s="156">
        <v>0</v>
      </c>
      <c r="H52" s="156">
        <v>0</v>
      </c>
      <c r="I52" s="156">
        <v>0</v>
      </c>
      <c r="J52" s="156">
        <v>0</v>
      </c>
      <c r="K52" s="160">
        <v>0</v>
      </c>
    </row>
    <row r="53" spans="1:11" ht="25.5">
      <c r="A53" s="343"/>
      <c r="B53" s="126" t="s">
        <v>148</v>
      </c>
      <c r="C53" s="156">
        <v>0</v>
      </c>
      <c r="D53" s="156">
        <v>0</v>
      </c>
      <c r="E53" s="156">
        <v>0</v>
      </c>
      <c r="F53" s="156"/>
      <c r="G53" s="156">
        <v>0</v>
      </c>
      <c r="H53" s="156">
        <v>0</v>
      </c>
      <c r="I53" s="156">
        <v>0</v>
      </c>
      <c r="J53" s="156">
        <v>0</v>
      </c>
      <c r="K53" s="160">
        <v>0</v>
      </c>
    </row>
    <row r="54" spans="1:11" ht="12.75">
      <c r="A54" s="343"/>
      <c r="B54" s="126" t="s">
        <v>149</v>
      </c>
      <c r="C54" s="156">
        <v>0</v>
      </c>
      <c r="D54" s="156">
        <v>0</v>
      </c>
      <c r="E54" s="156">
        <v>0</v>
      </c>
      <c r="F54" s="156"/>
      <c r="G54" s="156">
        <v>0</v>
      </c>
      <c r="H54" s="156">
        <v>0</v>
      </c>
      <c r="I54" s="156">
        <v>0</v>
      </c>
      <c r="J54" s="156">
        <v>0</v>
      </c>
      <c r="K54" s="160">
        <v>0</v>
      </c>
    </row>
    <row r="55" spans="1:11" ht="25.5">
      <c r="A55" s="343"/>
      <c r="B55" s="126" t="s">
        <v>150</v>
      </c>
      <c r="C55" s="156">
        <v>0</v>
      </c>
      <c r="D55" s="156">
        <v>0</v>
      </c>
      <c r="E55" s="156">
        <v>0</v>
      </c>
      <c r="F55" s="156"/>
      <c r="G55" s="156">
        <v>0</v>
      </c>
      <c r="H55" s="156">
        <v>0</v>
      </c>
      <c r="I55" s="156">
        <v>0</v>
      </c>
      <c r="J55" s="156">
        <v>0</v>
      </c>
      <c r="K55" s="160">
        <v>0</v>
      </c>
    </row>
    <row r="56" spans="1:11" ht="25.5">
      <c r="A56" s="343"/>
      <c r="B56" s="126" t="s">
        <v>151</v>
      </c>
      <c r="C56" s="156">
        <v>0</v>
      </c>
      <c r="D56" s="156">
        <v>0</v>
      </c>
      <c r="E56" s="156">
        <v>0</v>
      </c>
      <c r="F56" s="156"/>
      <c r="G56" s="156">
        <v>0</v>
      </c>
      <c r="H56" s="156">
        <v>0</v>
      </c>
      <c r="I56" s="156">
        <v>0</v>
      </c>
      <c r="J56" s="156">
        <v>0</v>
      </c>
      <c r="K56" s="160">
        <v>0</v>
      </c>
    </row>
    <row r="57" spans="1:11" ht="12.75">
      <c r="A57" s="343"/>
      <c r="B57" s="135" t="s">
        <v>152</v>
      </c>
      <c r="C57" s="157">
        <v>0</v>
      </c>
      <c r="D57" s="157">
        <v>0</v>
      </c>
      <c r="E57" s="157">
        <v>0</v>
      </c>
      <c r="F57" s="157"/>
      <c r="G57" s="157">
        <v>0</v>
      </c>
      <c r="H57" s="157">
        <v>0</v>
      </c>
      <c r="I57" s="157">
        <v>0</v>
      </c>
      <c r="J57" s="157">
        <v>0</v>
      </c>
      <c r="K57" s="161">
        <v>0</v>
      </c>
    </row>
    <row r="58" spans="1:11" ht="12.75">
      <c r="A58" s="343"/>
      <c r="B58" s="126" t="s">
        <v>153</v>
      </c>
      <c r="C58" s="156">
        <v>0</v>
      </c>
      <c r="D58" s="156">
        <v>0</v>
      </c>
      <c r="E58" s="156">
        <v>1981456</v>
      </c>
      <c r="F58" s="156"/>
      <c r="G58" s="156">
        <v>25637</v>
      </c>
      <c r="H58" s="156">
        <v>8959265</v>
      </c>
      <c r="I58" s="156">
        <v>0</v>
      </c>
      <c r="J58" s="156">
        <v>0</v>
      </c>
      <c r="K58" s="160">
        <v>10966358</v>
      </c>
    </row>
    <row r="59" spans="1:11" ht="12.75">
      <c r="A59" s="343"/>
      <c r="B59" s="126" t="s">
        <v>154</v>
      </c>
      <c r="C59" s="156">
        <v>-201200</v>
      </c>
      <c r="D59" s="156">
        <v>0</v>
      </c>
      <c r="E59" s="156">
        <v>-186044</v>
      </c>
      <c r="F59" s="156"/>
      <c r="G59" s="156">
        <v>0</v>
      </c>
      <c r="H59" s="156">
        <v>0</v>
      </c>
      <c r="I59" s="156">
        <v>0</v>
      </c>
      <c r="J59" s="156">
        <v>0</v>
      </c>
      <c r="K59" s="160">
        <v>-387244</v>
      </c>
    </row>
    <row r="60" spans="1:11" ht="12.75">
      <c r="A60" s="343"/>
      <c r="B60" s="126" t="s">
        <v>155</v>
      </c>
      <c r="C60" s="156">
        <v>0</v>
      </c>
      <c r="D60" s="156">
        <v>0</v>
      </c>
      <c r="E60" s="156">
        <v>-126439</v>
      </c>
      <c r="F60" s="156"/>
      <c r="G60" s="156">
        <v>-100109</v>
      </c>
      <c r="H60" s="156">
        <v>0</v>
      </c>
      <c r="I60" s="156">
        <v>0</v>
      </c>
      <c r="J60" s="156">
        <v>0</v>
      </c>
      <c r="K60" s="160">
        <v>-226548</v>
      </c>
    </row>
    <row r="61" spans="1:11" ht="12.75">
      <c r="A61" s="343"/>
      <c r="B61" s="126" t="s">
        <v>156</v>
      </c>
      <c r="C61" s="156">
        <v>0</v>
      </c>
      <c r="D61" s="156">
        <v>0</v>
      </c>
      <c r="E61" s="156">
        <v>0</v>
      </c>
      <c r="F61" s="156"/>
      <c r="G61" s="156">
        <v>0</v>
      </c>
      <c r="H61" s="156">
        <v>0</v>
      </c>
      <c r="I61" s="156">
        <v>0</v>
      </c>
      <c r="J61" s="156">
        <v>0</v>
      </c>
      <c r="K61" s="160">
        <v>0</v>
      </c>
    </row>
    <row r="62" spans="1:11" ht="12.75">
      <c r="A62" s="343"/>
      <c r="B62" s="126" t="s">
        <v>140</v>
      </c>
      <c r="C62" s="156">
        <v>0</v>
      </c>
      <c r="D62" s="156">
        <v>0</v>
      </c>
      <c r="E62" s="156">
        <v>0</v>
      </c>
      <c r="F62" s="156"/>
      <c r="G62" s="156">
        <v>0</v>
      </c>
      <c r="H62" s="156">
        <v>0</v>
      </c>
      <c r="I62" s="156">
        <v>0</v>
      </c>
      <c r="J62" s="156">
        <v>0</v>
      </c>
      <c r="K62" s="160">
        <v>0</v>
      </c>
    </row>
    <row r="63" spans="1:11" ht="12.75">
      <c r="A63" s="343"/>
      <c r="B63" s="126" t="s">
        <v>120</v>
      </c>
      <c r="C63" s="156">
        <v>-15000000</v>
      </c>
      <c r="D63" s="156">
        <v>0</v>
      </c>
      <c r="E63" s="156">
        <v>0</v>
      </c>
      <c r="F63" s="156"/>
      <c r="G63" s="156">
        <v>0</v>
      </c>
      <c r="H63" s="156">
        <v>0</v>
      </c>
      <c r="I63" s="156">
        <v>-12105165</v>
      </c>
      <c r="J63" s="156">
        <v>0</v>
      </c>
      <c r="K63" s="160">
        <v>-27105165</v>
      </c>
    </row>
    <row r="64" spans="1:11" ht="12.75">
      <c r="A64" s="343"/>
      <c r="B64" s="126" t="s">
        <v>122</v>
      </c>
      <c r="C64" s="156">
        <v>0</v>
      </c>
      <c r="D64" s="156">
        <v>0</v>
      </c>
      <c r="E64" s="156">
        <v>0</v>
      </c>
      <c r="F64" s="156"/>
      <c r="G64" s="156">
        <v>0</v>
      </c>
      <c r="H64" s="156">
        <v>0</v>
      </c>
      <c r="I64" s="156">
        <v>0</v>
      </c>
      <c r="J64" s="156">
        <v>0</v>
      </c>
      <c r="K64" s="160">
        <v>0</v>
      </c>
    </row>
    <row r="65" spans="1:11" ht="12.75">
      <c r="A65" s="343"/>
      <c r="B65" s="126" t="s">
        <v>124</v>
      </c>
      <c r="C65" s="156">
        <v>0</v>
      </c>
      <c r="D65" s="156">
        <v>0</v>
      </c>
      <c r="E65" s="156">
        <v>0</v>
      </c>
      <c r="F65" s="156"/>
      <c r="G65" s="156">
        <v>0</v>
      </c>
      <c r="H65" s="156">
        <v>0</v>
      </c>
      <c r="I65" s="156">
        <v>0</v>
      </c>
      <c r="J65" s="156">
        <v>0</v>
      </c>
      <c r="K65" s="160">
        <v>0</v>
      </c>
    </row>
    <row r="66" spans="1:11" ht="12.75">
      <c r="A66" s="343"/>
      <c r="B66" s="126" t="s">
        <v>125</v>
      </c>
      <c r="C66" s="156">
        <v>0</v>
      </c>
      <c r="D66" s="156">
        <v>0</v>
      </c>
      <c r="E66" s="156">
        <v>0</v>
      </c>
      <c r="F66" s="156"/>
      <c r="G66" s="156">
        <v>255</v>
      </c>
      <c r="H66" s="156">
        <v>0</v>
      </c>
      <c r="I66" s="156">
        <v>0</v>
      </c>
      <c r="J66" s="156">
        <v>0</v>
      </c>
      <c r="K66" s="160">
        <v>255</v>
      </c>
    </row>
    <row r="67" spans="1:11" ht="25.5">
      <c r="A67" s="344"/>
      <c r="B67" s="127" t="s">
        <v>253</v>
      </c>
      <c r="C67" s="158">
        <v>-15201200</v>
      </c>
      <c r="D67" s="158">
        <v>0</v>
      </c>
      <c r="E67" s="158">
        <v>7668973</v>
      </c>
      <c r="F67" s="158"/>
      <c r="G67" s="158">
        <v>-60652</v>
      </c>
      <c r="H67" s="158">
        <v>20959265</v>
      </c>
      <c r="I67" s="158">
        <v>-12105165</v>
      </c>
      <c r="J67" s="158">
        <v>0</v>
      </c>
      <c r="K67" s="163">
        <v>1261221</v>
      </c>
    </row>
    <row r="68" spans="1:11" ht="38.25">
      <c r="A68" s="171"/>
      <c r="B68" s="128" t="s">
        <v>157</v>
      </c>
      <c r="C68" s="159">
        <v>-5496012</v>
      </c>
      <c r="D68" s="159">
        <v>3548595</v>
      </c>
      <c r="E68" s="159">
        <v>2482251</v>
      </c>
      <c r="F68" s="159"/>
      <c r="G68" s="159">
        <v>2687247</v>
      </c>
      <c r="H68" s="159">
        <v>-1513389</v>
      </c>
      <c r="I68" s="159">
        <v>-7958314</v>
      </c>
      <c r="J68" s="159">
        <v>0</v>
      </c>
      <c r="K68" s="162">
        <v>-6249622</v>
      </c>
    </row>
    <row r="69" spans="1:11" ht="25.5">
      <c r="A69" s="175"/>
      <c r="B69" s="126" t="s">
        <v>158</v>
      </c>
      <c r="C69" s="156">
        <v>0</v>
      </c>
      <c r="D69" s="156">
        <v>555990</v>
      </c>
      <c r="E69" s="156">
        <v>0</v>
      </c>
      <c r="F69" s="156"/>
      <c r="G69" s="156">
        <v>0</v>
      </c>
      <c r="H69" s="156">
        <v>0</v>
      </c>
      <c r="I69" s="156">
        <v>0</v>
      </c>
      <c r="J69" s="156">
        <v>0</v>
      </c>
      <c r="K69" s="160">
        <v>555990</v>
      </c>
    </row>
    <row r="70" spans="1:11" ht="25.5">
      <c r="A70" s="175"/>
      <c r="B70" s="135" t="s">
        <v>159</v>
      </c>
      <c r="C70" s="157">
        <v>-5496012</v>
      </c>
      <c r="D70" s="157">
        <v>4104585</v>
      </c>
      <c r="E70" s="157">
        <v>2482251</v>
      </c>
      <c r="F70" s="157"/>
      <c r="G70" s="157">
        <v>2687247</v>
      </c>
      <c r="H70" s="157">
        <v>-1513389</v>
      </c>
      <c r="I70" s="157">
        <v>-7958314</v>
      </c>
      <c r="J70" s="157">
        <v>0</v>
      </c>
      <c r="K70" s="161">
        <v>-5693632</v>
      </c>
    </row>
    <row r="71" spans="1:11" ht="25.5">
      <c r="A71" s="175"/>
      <c r="B71" s="126" t="s">
        <v>259</v>
      </c>
      <c r="C71" s="156">
        <v>68579903</v>
      </c>
      <c r="D71" s="156">
        <v>24078572</v>
      </c>
      <c r="E71" s="156">
        <v>786589</v>
      </c>
      <c r="F71" s="156"/>
      <c r="G71" s="156">
        <v>13045444</v>
      </c>
      <c r="H71" s="156">
        <v>5441569</v>
      </c>
      <c r="I71" s="156">
        <v>17713177</v>
      </c>
      <c r="J71" s="156">
        <v>0</v>
      </c>
      <c r="K71" s="160">
        <v>129645254</v>
      </c>
    </row>
    <row r="72" spans="1:11" ht="25.5">
      <c r="A72" s="175"/>
      <c r="B72" s="135" t="s">
        <v>260</v>
      </c>
      <c r="C72" s="157">
        <v>63083891</v>
      </c>
      <c r="D72" s="157">
        <v>28183157</v>
      </c>
      <c r="E72" s="157">
        <v>3268840</v>
      </c>
      <c r="F72" s="157"/>
      <c r="G72" s="157">
        <v>15732691</v>
      </c>
      <c r="H72" s="157">
        <v>3928180</v>
      </c>
      <c r="I72" s="157">
        <v>9754863</v>
      </c>
      <c r="J72" s="157">
        <v>0</v>
      </c>
      <c r="K72" s="161">
        <v>123951622</v>
      </c>
    </row>
    <row r="73" spans="1:11" ht="12.75">
      <c r="A73" s="176"/>
      <c r="B73" s="349" t="s">
        <v>61</v>
      </c>
      <c r="C73" s="350"/>
      <c r="D73" s="350"/>
      <c r="E73" s="350"/>
      <c r="F73" s="350"/>
      <c r="G73" s="350"/>
      <c r="H73" s="350"/>
      <c r="I73" s="350"/>
      <c r="J73" s="350"/>
      <c r="K73" s="351"/>
    </row>
    <row r="74" spans="2:11" ht="12.75">
      <c r="B74" s="346" t="s">
        <v>271</v>
      </c>
      <c r="C74" s="347"/>
      <c r="D74" s="347"/>
      <c r="E74" s="347"/>
      <c r="F74" s="347"/>
      <c r="G74" s="347"/>
      <c r="H74" s="347"/>
      <c r="I74" s="347"/>
      <c r="J74" s="347"/>
      <c r="K74" s="348"/>
    </row>
    <row r="75" spans="2:11" ht="12.75">
      <c r="B75" s="345"/>
      <c r="C75" s="345"/>
      <c r="D75" s="345"/>
      <c r="E75" s="345"/>
      <c r="F75" s="345"/>
      <c r="G75" s="345"/>
      <c r="H75" s="345"/>
      <c r="I75" s="345"/>
      <c r="J75" s="345"/>
      <c r="K75" s="345"/>
    </row>
  </sheetData>
  <sheetProtection/>
  <mergeCells count="20">
    <mergeCell ref="G5:G6"/>
    <mergeCell ref="C5:C6"/>
    <mergeCell ref="D5:D6"/>
    <mergeCell ref="E5:E6"/>
    <mergeCell ref="B1:K1"/>
    <mergeCell ref="B2:K2"/>
    <mergeCell ref="B3:K3"/>
    <mergeCell ref="K5:K6"/>
    <mergeCell ref="J5:J6"/>
    <mergeCell ref="I5:I6"/>
    <mergeCell ref="A51:A67"/>
    <mergeCell ref="B75:K75"/>
    <mergeCell ref="B74:K74"/>
    <mergeCell ref="B73:K73"/>
    <mergeCell ref="F5:F6"/>
    <mergeCell ref="B4:K4"/>
    <mergeCell ref="B5:B6"/>
    <mergeCell ref="H5:H6"/>
    <mergeCell ref="A7:A25"/>
    <mergeCell ref="A26:A50"/>
  </mergeCells>
  <printOptions horizontalCentered="1" verticalCentered="1"/>
  <pageMargins left="0.5905511811023623" right="0.5905511811023623" top="0.36" bottom="0.31" header="0" footer="0"/>
  <pageSetup fitToHeight="1" fitToWidth="1" horizontalDpi="600" verticalDpi="600" orientation="landscape" scale="45" r:id="rId1"/>
</worksheet>
</file>

<file path=xl/worksheets/sheet12.xml><?xml version="1.0" encoding="utf-8"?>
<worksheet xmlns="http://schemas.openxmlformats.org/spreadsheetml/2006/main" xmlns:r="http://schemas.openxmlformats.org/officeDocument/2006/relationships">
  <sheetPr>
    <pageSetUpPr fitToPage="1"/>
  </sheetPr>
  <dimension ref="A1:K76"/>
  <sheetViews>
    <sheetView showGridLines="0" zoomScale="80" zoomScaleNormal="80" zoomScalePageLayoutView="0" workbookViewId="0" topLeftCell="A1">
      <selection activeCell="A1" sqref="A1"/>
    </sheetView>
  </sheetViews>
  <sheetFormatPr defaultColWidth="9" defaultRowHeight="11.25"/>
  <cols>
    <col min="1" max="1" width="8.66015625" style="28" customWidth="1"/>
    <col min="2" max="2" width="59" style="28" bestFit="1" customWidth="1"/>
    <col min="3" max="8" width="15.83203125" style="28" customWidth="1"/>
    <col min="9" max="9" width="16.83203125" style="28" customWidth="1"/>
    <col min="10" max="10" width="9" style="29" customWidth="1"/>
    <col min="11" max="11" width="15.83203125" style="29" bestFit="1" customWidth="1"/>
    <col min="12" max="16384" width="9" style="29" customWidth="1"/>
  </cols>
  <sheetData>
    <row r="1" spans="2:9" ht="12.75">
      <c r="B1" s="227"/>
      <c r="C1" s="227"/>
      <c r="D1" s="227"/>
      <c r="E1" s="227"/>
      <c r="F1" s="227"/>
      <c r="G1" s="227"/>
      <c r="H1" s="227"/>
      <c r="I1" s="227"/>
    </row>
    <row r="2" spans="2:9" ht="12.75">
      <c r="B2" s="228" t="s">
        <v>266</v>
      </c>
      <c r="C2" s="229"/>
      <c r="D2" s="229"/>
      <c r="E2" s="229"/>
      <c r="F2" s="229"/>
      <c r="G2" s="229"/>
      <c r="H2" s="229"/>
      <c r="I2" s="230"/>
    </row>
    <row r="3" spans="2:9" ht="12.75">
      <c r="B3" s="302" t="s">
        <v>63</v>
      </c>
      <c r="C3" s="303"/>
      <c r="D3" s="303"/>
      <c r="E3" s="303"/>
      <c r="F3" s="303"/>
      <c r="G3" s="303"/>
      <c r="H3" s="303"/>
      <c r="I3" s="304"/>
    </row>
    <row r="4" spans="1:9" ht="12.75">
      <c r="A4" s="30"/>
      <c r="B4" s="316" t="s">
        <v>255</v>
      </c>
      <c r="C4" s="317"/>
      <c r="D4" s="317"/>
      <c r="E4" s="317"/>
      <c r="F4" s="317"/>
      <c r="G4" s="317"/>
      <c r="H4" s="317"/>
      <c r="I4" s="318"/>
    </row>
    <row r="5" spans="1:9" ht="15.75" customHeight="1">
      <c r="A5" s="177"/>
      <c r="B5" s="333" t="s">
        <v>21</v>
      </c>
      <c r="C5" s="286" t="s">
        <v>10</v>
      </c>
      <c r="D5" s="286" t="s">
        <v>48</v>
      </c>
      <c r="E5" s="286" t="s">
        <v>24</v>
      </c>
      <c r="F5" s="286" t="s">
        <v>12</v>
      </c>
      <c r="G5" s="286" t="s">
        <v>50</v>
      </c>
      <c r="H5" s="286" t="s">
        <v>14</v>
      </c>
      <c r="I5" s="291" t="s">
        <v>17</v>
      </c>
    </row>
    <row r="6" spans="1:9" ht="12.75">
      <c r="A6" s="177"/>
      <c r="B6" s="334"/>
      <c r="C6" s="287"/>
      <c r="D6" s="287"/>
      <c r="E6" s="287"/>
      <c r="F6" s="287"/>
      <c r="G6" s="287"/>
      <c r="H6" s="287"/>
      <c r="I6" s="292"/>
    </row>
    <row r="7" spans="1:9" ht="12.75">
      <c r="A7" s="352" t="s">
        <v>256</v>
      </c>
      <c r="B7" s="165" t="s">
        <v>183</v>
      </c>
      <c r="C7" s="155"/>
      <c r="D7" s="160"/>
      <c r="E7" s="160"/>
      <c r="F7" s="160"/>
      <c r="G7" s="160"/>
      <c r="H7" s="160"/>
      <c r="I7" s="160"/>
    </row>
    <row r="8" spans="1:9" ht="25.5">
      <c r="A8" s="343"/>
      <c r="B8" s="126" t="s">
        <v>110</v>
      </c>
      <c r="C8" s="156">
        <v>477366</v>
      </c>
      <c r="D8" s="156">
        <v>3798581</v>
      </c>
      <c r="E8" s="156">
        <v>5672536</v>
      </c>
      <c r="F8" s="156">
        <v>715497</v>
      </c>
      <c r="G8" s="156">
        <v>5372314</v>
      </c>
      <c r="H8" s="156">
        <v>529899</v>
      </c>
      <c r="I8" s="160">
        <v>16566193</v>
      </c>
    </row>
    <row r="9" spans="1:9" ht="38.25">
      <c r="A9" s="343"/>
      <c r="B9" s="126" t="s">
        <v>111</v>
      </c>
      <c r="C9" s="156">
        <v>0</v>
      </c>
      <c r="D9" s="156">
        <v>0</v>
      </c>
      <c r="E9" s="156">
        <v>0</v>
      </c>
      <c r="F9" s="156">
        <v>0</v>
      </c>
      <c r="G9" s="156">
        <v>0</v>
      </c>
      <c r="H9" s="156">
        <v>0</v>
      </c>
      <c r="I9" s="160">
        <v>0</v>
      </c>
    </row>
    <row r="10" spans="1:9" ht="25.5">
      <c r="A10" s="343"/>
      <c r="B10" s="126" t="s">
        <v>112</v>
      </c>
      <c r="C10" s="156">
        <v>0</v>
      </c>
      <c r="D10" s="156">
        <v>0</v>
      </c>
      <c r="E10" s="156">
        <v>0</v>
      </c>
      <c r="F10" s="156">
        <v>0</v>
      </c>
      <c r="G10" s="156">
        <v>0</v>
      </c>
      <c r="H10" s="156">
        <v>0</v>
      </c>
      <c r="I10" s="160">
        <v>0</v>
      </c>
    </row>
    <row r="11" spans="1:9" ht="25.5">
      <c r="A11" s="343"/>
      <c r="B11" s="126" t="s">
        <v>113</v>
      </c>
      <c r="C11" s="156">
        <v>0</v>
      </c>
      <c r="D11" s="156">
        <v>0</v>
      </c>
      <c r="E11" s="156">
        <v>0</v>
      </c>
      <c r="F11" s="156">
        <v>0</v>
      </c>
      <c r="G11" s="156">
        <v>0</v>
      </c>
      <c r="H11" s="156">
        <v>0</v>
      </c>
      <c r="I11" s="160">
        <v>0</v>
      </c>
    </row>
    <row r="12" spans="1:9" ht="12.75">
      <c r="A12" s="343"/>
      <c r="B12" s="126" t="s">
        <v>114</v>
      </c>
      <c r="C12" s="156">
        <v>0</v>
      </c>
      <c r="D12" s="156">
        <v>0</v>
      </c>
      <c r="E12" s="156">
        <v>873994</v>
      </c>
      <c r="F12" s="156">
        <v>0</v>
      </c>
      <c r="G12" s="156">
        <v>0</v>
      </c>
      <c r="H12" s="156">
        <v>0</v>
      </c>
      <c r="I12" s="160">
        <v>873994</v>
      </c>
    </row>
    <row r="13" spans="1:9" ht="12.75">
      <c r="A13" s="343"/>
      <c r="B13" s="150" t="s">
        <v>184</v>
      </c>
      <c r="C13" s="156"/>
      <c r="D13" s="160"/>
      <c r="E13" s="160"/>
      <c r="F13" s="160"/>
      <c r="G13" s="160"/>
      <c r="H13" s="160"/>
      <c r="I13" s="160"/>
    </row>
    <row r="14" spans="1:9" ht="25.5">
      <c r="A14" s="343"/>
      <c r="B14" s="126" t="s">
        <v>115</v>
      </c>
      <c r="C14" s="156">
        <v>-1644915</v>
      </c>
      <c r="D14" s="156">
        <v>-8017532</v>
      </c>
      <c r="E14" s="156">
        <v>-6010869</v>
      </c>
      <c r="F14" s="156">
        <v>-2339904</v>
      </c>
      <c r="G14" s="156">
        <v>-4606169</v>
      </c>
      <c r="H14" s="156">
        <v>-385742</v>
      </c>
      <c r="I14" s="160">
        <v>-23005131</v>
      </c>
    </row>
    <row r="15" spans="1:9" ht="25.5">
      <c r="A15" s="343"/>
      <c r="B15" s="126" t="s">
        <v>116</v>
      </c>
      <c r="C15" s="156">
        <v>0</v>
      </c>
      <c r="D15" s="156">
        <v>0</v>
      </c>
      <c r="E15" s="156">
        <v>0</v>
      </c>
      <c r="F15" s="156">
        <v>0</v>
      </c>
      <c r="G15" s="156">
        <v>0</v>
      </c>
      <c r="H15" s="156">
        <v>0</v>
      </c>
      <c r="I15" s="160">
        <v>0</v>
      </c>
    </row>
    <row r="16" spans="1:9" ht="12.75">
      <c r="A16" s="343"/>
      <c r="B16" s="126" t="s">
        <v>117</v>
      </c>
      <c r="C16" s="156">
        <v>-2208</v>
      </c>
      <c r="D16" s="156">
        <v>-351016</v>
      </c>
      <c r="E16" s="156">
        <v>0</v>
      </c>
      <c r="F16" s="156">
        <v>-142221</v>
      </c>
      <c r="G16" s="156">
        <v>-549964</v>
      </c>
      <c r="H16" s="156">
        <v>-19977</v>
      </c>
      <c r="I16" s="160">
        <v>-1065386</v>
      </c>
    </row>
    <row r="17" spans="1:9" ht="38.25">
      <c r="A17" s="343"/>
      <c r="B17" s="126" t="s">
        <v>118</v>
      </c>
      <c r="C17" s="156">
        <v>0</v>
      </c>
      <c r="D17" s="156">
        <v>0</v>
      </c>
      <c r="E17" s="156">
        <v>0</v>
      </c>
      <c r="F17" s="156">
        <v>0</v>
      </c>
      <c r="G17" s="156">
        <v>0</v>
      </c>
      <c r="H17" s="156">
        <v>0</v>
      </c>
      <c r="I17" s="160">
        <v>0</v>
      </c>
    </row>
    <row r="18" spans="1:9" ht="12.75">
      <c r="A18" s="343"/>
      <c r="B18" s="126" t="s">
        <v>119</v>
      </c>
      <c r="C18" s="156">
        <v>0</v>
      </c>
      <c r="D18" s="156">
        <v>-84057</v>
      </c>
      <c r="E18" s="156">
        <v>-284046</v>
      </c>
      <c r="F18" s="156">
        <v>-209713</v>
      </c>
      <c r="G18" s="156">
        <v>-64838</v>
      </c>
      <c r="H18" s="156">
        <v>-71594</v>
      </c>
      <c r="I18" s="160">
        <v>-714248</v>
      </c>
    </row>
    <row r="19" spans="1:11" ht="12.75">
      <c r="A19" s="343"/>
      <c r="B19" s="126" t="s">
        <v>120</v>
      </c>
      <c r="C19" s="156">
        <v>0</v>
      </c>
      <c r="D19" s="156">
        <v>0</v>
      </c>
      <c r="E19" s="156">
        <v>0</v>
      </c>
      <c r="F19" s="156">
        <v>0</v>
      </c>
      <c r="G19" s="156">
        <v>0</v>
      </c>
      <c r="H19" s="156">
        <v>0</v>
      </c>
      <c r="I19" s="160">
        <v>0</v>
      </c>
      <c r="K19" s="124"/>
    </row>
    <row r="20" spans="1:9" ht="12.75">
      <c r="A20" s="343"/>
      <c r="B20" s="126" t="s">
        <v>121</v>
      </c>
      <c r="C20" s="156">
        <v>0</v>
      </c>
      <c r="D20" s="156">
        <v>0</v>
      </c>
      <c r="E20" s="156">
        <v>0</v>
      </c>
      <c r="F20" s="156">
        <v>0</v>
      </c>
      <c r="G20" s="156">
        <v>0</v>
      </c>
      <c r="H20" s="156">
        <v>0</v>
      </c>
      <c r="I20" s="160">
        <v>0</v>
      </c>
    </row>
    <row r="21" spans="1:9" ht="12.75">
      <c r="A21" s="343"/>
      <c r="B21" s="126" t="s">
        <v>122</v>
      </c>
      <c r="C21" s="156">
        <v>0</v>
      </c>
      <c r="D21" s="156">
        <v>0</v>
      </c>
      <c r="E21" s="156">
        <v>0</v>
      </c>
      <c r="F21" s="156">
        <v>0</v>
      </c>
      <c r="G21" s="156">
        <v>0</v>
      </c>
      <c r="H21" s="156">
        <v>0</v>
      </c>
      <c r="I21" s="160">
        <v>0</v>
      </c>
    </row>
    <row r="22" spans="1:9" ht="12.75">
      <c r="A22" s="343"/>
      <c r="B22" s="126" t="s">
        <v>123</v>
      </c>
      <c r="C22" s="156">
        <v>0</v>
      </c>
      <c r="D22" s="156">
        <v>0</v>
      </c>
      <c r="E22" s="156">
        <v>0</v>
      </c>
      <c r="F22" s="156">
        <v>13746</v>
      </c>
      <c r="G22" s="156">
        <v>7424</v>
      </c>
      <c r="H22" s="156">
        <v>0</v>
      </c>
      <c r="I22" s="160">
        <v>21170</v>
      </c>
    </row>
    <row r="23" spans="1:9" ht="25.5">
      <c r="A23" s="343"/>
      <c r="B23" s="126" t="s">
        <v>124</v>
      </c>
      <c r="C23" s="156">
        <v>-1597</v>
      </c>
      <c r="D23" s="156">
        <v>-27127</v>
      </c>
      <c r="E23" s="156">
        <v>0</v>
      </c>
      <c r="F23" s="156">
        <v>0</v>
      </c>
      <c r="G23" s="156">
        <v>0</v>
      </c>
      <c r="H23" s="156">
        <v>0</v>
      </c>
      <c r="I23" s="160">
        <v>-28724</v>
      </c>
    </row>
    <row r="24" spans="1:9" ht="12.75">
      <c r="A24" s="343"/>
      <c r="B24" s="126" t="s">
        <v>125</v>
      </c>
      <c r="C24" s="156">
        <v>1082999</v>
      </c>
      <c r="D24" s="156">
        <v>4640922</v>
      </c>
      <c r="E24" s="156">
        <v>0</v>
      </c>
      <c r="F24" s="156">
        <v>2085191</v>
      </c>
      <c r="G24" s="156">
        <v>425872</v>
      </c>
      <c r="H24" s="156">
        <v>0</v>
      </c>
      <c r="I24" s="160">
        <v>8234984</v>
      </c>
    </row>
    <row r="25" spans="1:9" ht="25.5">
      <c r="A25" s="343"/>
      <c r="B25" s="135" t="s">
        <v>251</v>
      </c>
      <c r="C25" s="151">
        <v>-88355</v>
      </c>
      <c r="D25" s="151">
        <v>-40229</v>
      </c>
      <c r="E25" s="151">
        <v>251615</v>
      </c>
      <c r="F25" s="151">
        <v>122596</v>
      </c>
      <c r="G25" s="151">
        <v>584639</v>
      </c>
      <c r="H25" s="151">
        <v>52586</v>
      </c>
      <c r="I25" s="154">
        <v>882852</v>
      </c>
    </row>
    <row r="26" spans="1:9" ht="25.5">
      <c r="A26" s="343" t="s">
        <v>257</v>
      </c>
      <c r="B26" s="126" t="s">
        <v>126</v>
      </c>
      <c r="C26" s="156">
        <v>0</v>
      </c>
      <c r="D26" s="156">
        <v>0</v>
      </c>
      <c r="E26" s="156">
        <v>0</v>
      </c>
      <c r="F26" s="156">
        <v>0</v>
      </c>
      <c r="G26" s="156">
        <v>0</v>
      </c>
      <c r="H26" s="156">
        <v>0</v>
      </c>
      <c r="I26" s="160">
        <v>0</v>
      </c>
    </row>
    <row r="27" spans="1:9" ht="25.5">
      <c r="A27" s="343"/>
      <c r="B27" s="126" t="s">
        <v>127</v>
      </c>
      <c r="C27" s="156">
        <v>0</v>
      </c>
      <c r="D27" s="156">
        <v>0</v>
      </c>
      <c r="E27" s="156">
        <v>0</v>
      </c>
      <c r="F27" s="156">
        <v>0</v>
      </c>
      <c r="G27" s="156">
        <v>0</v>
      </c>
      <c r="H27" s="156">
        <v>0</v>
      </c>
      <c r="I27" s="160">
        <v>0</v>
      </c>
    </row>
    <row r="28" spans="1:9" ht="25.5">
      <c r="A28" s="343"/>
      <c r="B28" s="126" t="s">
        <v>128</v>
      </c>
      <c r="C28" s="156">
        <v>0</v>
      </c>
      <c r="D28" s="156">
        <v>0</v>
      </c>
      <c r="E28" s="156">
        <v>0</v>
      </c>
      <c r="F28" s="156">
        <v>0</v>
      </c>
      <c r="G28" s="156">
        <v>0</v>
      </c>
      <c r="H28" s="156">
        <v>0</v>
      </c>
      <c r="I28" s="160">
        <v>0</v>
      </c>
    </row>
    <row r="29" spans="1:9" ht="25.5">
      <c r="A29" s="343"/>
      <c r="B29" s="126" t="s">
        <v>129</v>
      </c>
      <c r="C29" s="156">
        <v>0</v>
      </c>
      <c r="D29" s="156">
        <v>0</v>
      </c>
      <c r="E29" s="156">
        <v>0</v>
      </c>
      <c r="F29" s="156">
        <v>0</v>
      </c>
      <c r="G29" s="156">
        <v>0</v>
      </c>
      <c r="H29" s="156">
        <v>0</v>
      </c>
      <c r="I29" s="160">
        <v>0</v>
      </c>
    </row>
    <row r="30" spans="1:9" ht="25.5">
      <c r="A30" s="343"/>
      <c r="B30" s="126" t="s">
        <v>130</v>
      </c>
      <c r="C30" s="156">
        <v>0</v>
      </c>
      <c r="D30" s="156">
        <v>0</v>
      </c>
      <c r="E30" s="156">
        <v>0</v>
      </c>
      <c r="F30" s="156">
        <v>0</v>
      </c>
      <c r="G30" s="156">
        <v>0</v>
      </c>
      <c r="H30" s="156">
        <v>0</v>
      </c>
      <c r="I30" s="160">
        <v>0</v>
      </c>
    </row>
    <row r="31" spans="1:9" ht="25.5">
      <c r="A31" s="343"/>
      <c r="B31" s="126" t="s">
        <v>131</v>
      </c>
      <c r="C31" s="156">
        <v>0</v>
      </c>
      <c r="D31" s="156">
        <v>0</v>
      </c>
      <c r="E31" s="156">
        <v>0</v>
      </c>
      <c r="F31" s="156">
        <v>0</v>
      </c>
      <c r="G31" s="156">
        <v>0</v>
      </c>
      <c r="H31" s="156">
        <v>0</v>
      </c>
      <c r="I31" s="160">
        <v>0</v>
      </c>
    </row>
    <row r="32" spans="1:9" ht="25.5">
      <c r="A32" s="343"/>
      <c r="B32" s="126" t="s">
        <v>132</v>
      </c>
      <c r="C32" s="156">
        <v>0</v>
      </c>
      <c r="D32" s="156">
        <v>0</v>
      </c>
      <c r="E32" s="156">
        <v>0</v>
      </c>
      <c r="F32" s="156">
        <v>0</v>
      </c>
      <c r="G32" s="156">
        <v>0</v>
      </c>
      <c r="H32" s="156">
        <v>0</v>
      </c>
      <c r="I32" s="160">
        <v>0</v>
      </c>
    </row>
    <row r="33" spans="1:9" ht="12.75">
      <c r="A33" s="343"/>
      <c r="B33" s="126" t="s">
        <v>133</v>
      </c>
      <c r="C33" s="156">
        <v>0</v>
      </c>
      <c r="D33" s="156">
        <v>0</v>
      </c>
      <c r="E33" s="156">
        <v>0</v>
      </c>
      <c r="F33" s="156">
        <v>-150000</v>
      </c>
      <c r="G33" s="156">
        <v>0</v>
      </c>
      <c r="H33" s="156">
        <v>0</v>
      </c>
      <c r="I33" s="160">
        <v>-150000</v>
      </c>
    </row>
    <row r="34" spans="1:9" ht="25.5">
      <c r="A34" s="343"/>
      <c r="B34" s="126" t="s">
        <v>134</v>
      </c>
      <c r="C34" s="156">
        <v>0</v>
      </c>
      <c r="D34" s="156">
        <v>0</v>
      </c>
      <c r="E34" s="156">
        <v>0</v>
      </c>
      <c r="F34" s="156">
        <v>11300</v>
      </c>
      <c r="G34" s="156">
        <v>0</v>
      </c>
      <c r="H34" s="156">
        <v>0</v>
      </c>
      <c r="I34" s="160">
        <v>11300</v>
      </c>
    </row>
    <row r="35" spans="1:9" ht="12.75">
      <c r="A35" s="343"/>
      <c r="B35" s="126" t="s">
        <v>135</v>
      </c>
      <c r="C35" s="156">
        <v>0</v>
      </c>
      <c r="D35" s="156">
        <v>-5830</v>
      </c>
      <c r="E35" s="156">
        <v>0</v>
      </c>
      <c r="F35" s="156">
        <v>-28</v>
      </c>
      <c r="G35" s="156">
        <v>0</v>
      </c>
      <c r="H35" s="156">
        <v>-23167</v>
      </c>
      <c r="I35" s="160">
        <v>-29025</v>
      </c>
    </row>
    <row r="36" spans="1:9" ht="25.5">
      <c r="A36" s="343"/>
      <c r="B36" s="126" t="s">
        <v>136</v>
      </c>
      <c r="C36" s="156">
        <v>0</v>
      </c>
      <c r="D36" s="156">
        <v>0</v>
      </c>
      <c r="E36" s="156">
        <v>0</v>
      </c>
      <c r="F36" s="156">
        <v>0</v>
      </c>
      <c r="G36" s="156">
        <v>0</v>
      </c>
      <c r="H36" s="156">
        <v>0</v>
      </c>
      <c r="I36" s="160">
        <v>0</v>
      </c>
    </row>
    <row r="37" spans="1:9" ht="12.75">
      <c r="A37" s="343"/>
      <c r="B37" s="126" t="s">
        <v>137</v>
      </c>
      <c r="C37" s="156">
        <v>0</v>
      </c>
      <c r="D37" s="156">
        <v>0</v>
      </c>
      <c r="E37" s="156">
        <v>0</v>
      </c>
      <c r="F37" s="156">
        <v>0</v>
      </c>
      <c r="G37" s="156">
        <v>0</v>
      </c>
      <c r="H37" s="156">
        <v>0</v>
      </c>
      <c r="I37" s="160">
        <v>0</v>
      </c>
    </row>
    <row r="38" spans="1:9" ht="25.5">
      <c r="A38" s="343"/>
      <c r="B38" s="126" t="s">
        <v>138</v>
      </c>
      <c r="C38" s="156">
        <v>0</v>
      </c>
      <c r="D38" s="156">
        <v>0</v>
      </c>
      <c r="E38" s="156">
        <v>0</v>
      </c>
      <c r="F38" s="156">
        <v>-2226</v>
      </c>
      <c r="G38" s="156">
        <v>0</v>
      </c>
      <c r="H38" s="156">
        <v>0</v>
      </c>
      <c r="I38" s="160">
        <v>-2226</v>
      </c>
    </row>
    <row r="39" spans="1:9" ht="12.75">
      <c r="A39" s="343"/>
      <c r="B39" s="126" t="s">
        <v>139</v>
      </c>
      <c r="C39" s="156">
        <v>0</v>
      </c>
      <c r="D39" s="156">
        <v>0</v>
      </c>
      <c r="E39" s="156">
        <v>0</v>
      </c>
      <c r="F39" s="156">
        <v>0</v>
      </c>
      <c r="G39" s="156">
        <v>0</v>
      </c>
      <c r="H39" s="156">
        <v>0</v>
      </c>
      <c r="I39" s="160">
        <v>0</v>
      </c>
    </row>
    <row r="40" spans="1:9" ht="25.5">
      <c r="A40" s="343"/>
      <c r="B40" s="126" t="s">
        <v>140</v>
      </c>
      <c r="C40" s="156">
        <v>0</v>
      </c>
      <c r="D40" s="156">
        <v>0</v>
      </c>
      <c r="E40" s="156">
        <v>0</v>
      </c>
      <c r="F40" s="156">
        <v>0</v>
      </c>
      <c r="G40" s="156">
        <v>0</v>
      </c>
      <c r="H40" s="156">
        <v>0</v>
      </c>
      <c r="I40" s="160">
        <v>0</v>
      </c>
    </row>
    <row r="41" spans="1:9" ht="25.5">
      <c r="A41" s="343"/>
      <c r="B41" s="126" t="s">
        <v>141</v>
      </c>
      <c r="C41" s="156">
        <v>0</v>
      </c>
      <c r="D41" s="156">
        <v>0</v>
      </c>
      <c r="E41" s="156">
        <v>0</v>
      </c>
      <c r="F41" s="156">
        <v>0</v>
      </c>
      <c r="G41" s="156">
        <v>0</v>
      </c>
      <c r="H41" s="156">
        <v>0</v>
      </c>
      <c r="I41" s="160">
        <v>0</v>
      </c>
    </row>
    <row r="42" spans="1:9" ht="25.5">
      <c r="A42" s="343"/>
      <c r="B42" s="126" t="s">
        <v>142</v>
      </c>
      <c r="C42" s="156">
        <v>0</v>
      </c>
      <c r="D42" s="156">
        <v>0</v>
      </c>
      <c r="E42" s="156">
        <v>0</v>
      </c>
      <c r="F42" s="156">
        <v>0</v>
      </c>
      <c r="G42" s="156">
        <v>0</v>
      </c>
      <c r="H42" s="156">
        <v>0</v>
      </c>
      <c r="I42" s="160">
        <v>0</v>
      </c>
    </row>
    <row r="43" spans="1:9" ht="25.5">
      <c r="A43" s="343"/>
      <c r="B43" s="126" t="s">
        <v>143</v>
      </c>
      <c r="C43" s="156">
        <v>0</v>
      </c>
      <c r="D43" s="156">
        <v>0</v>
      </c>
      <c r="E43" s="156">
        <v>0</v>
      </c>
      <c r="F43" s="156">
        <v>0</v>
      </c>
      <c r="G43" s="156">
        <v>0</v>
      </c>
      <c r="H43" s="156">
        <v>0</v>
      </c>
      <c r="I43" s="160">
        <v>0</v>
      </c>
    </row>
    <row r="44" spans="1:9" ht="25.5">
      <c r="A44" s="343"/>
      <c r="B44" s="126" t="s">
        <v>144</v>
      </c>
      <c r="C44" s="156">
        <v>0</v>
      </c>
      <c r="D44" s="156">
        <v>0</v>
      </c>
      <c r="E44" s="156">
        <v>0</v>
      </c>
      <c r="F44" s="156">
        <v>0</v>
      </c>
      <c r="G44" s="156">
        <v>0</v>
      </c>
      <c r="H44" s="156">
        <v>0</v>
      </c>
      <c r="I44" s="160">
        <v>0</v>
      </c>
    </row>
    <row r="45" spans="1:9" ht="12.75">
      <c r="A45" s="343"/>
      <c r="B45" s="126" t="s">
        <v>145</v>
      </c>
      <c r="C45" s="156">
        <v>10125</v>
      </c>
      <c r="D45" s="156">
        <v>0</v>
      </c>
      <c r="E45" s="156">
        <v>0</v>
      </c>
      <c r="F45" s="156">
        <v>75000</v>
      </c>
      <c r="G45" s="156">
        <v>0</v>
      </c>
      <c r="H45" s="156">
        <v>0</v>
      </c>
      <c r="I45" s="160">
        <v>85125</v>
      </c>
    </row>
    <row r="46" spans="1:9" ht="12.75">
      <c r="A46" s="343"/>
      <c r="B46" s="126" t="s">
        <v>121</v>
      </c>
      <c r="C46" s="156">
        <v>0</v>
      </c>
      <c r="D46" s="156">
        <v>0</v>
      </c>
      <c r="E46" s="156">
        <v>0</v>
      </c>
      <c r="F46" s="156">
        <v>0</v>
      </c>
      <c r="G46" s="156">
        <v>0</v>
      </c>
      <c r="H46" s="156">
        <v>0</v>
      </c>
      <c r="I46" s="160">
        <v>0</v>
      </c>
    </row>
    <row r="47" spans="1:9" ht="12.75">
      <c r="A47" s="343"/>
      <c r="B47" s="126" t="s">
        <v>123</v>
      </c>
      <c r="C47" s="156">
        <v>0</v>
      </c>
      <c r="D47" s="156">
        <v>0</v>
      </c>
      <c r="E47" s="156">
        <v>0</v>
      </c>
      <c r="F47" s="156">
        <v>0</v>
      </c>
      <c r="G47" s="156">
        <v>0</v>
      </c>
      <c r="H47" s="156">
        <v>0</v>
      </c>
      <c r="I47" s="160">
        <v>0</v>
      </c>
    </row>
    <row r="48" spans="1:9" ht="25.5">
      <c r="A48" s="343"/>
      <c r="B48" s="126" t="s">
        <v>124</v>
      </c>
      <c r="C48" s="156">
        <v>0</v>
      </c>
      <c r="D48" s="156">
        <v>0</v>
      </c>
      <c r="E48" s="156">
        <v>0</v>
      </c>
      <c r="F48" s="156">
        <v>0</v>
      </c>
      <c r="G48" s="156">
        <v>0</v>
      </c>
      <c r="H48" s="156">
        <v>0</v>
      </c>
      <c r="I48" s="160">
        <v>0</v>
      </c>
    </row>
    <row r="49" spans="1:9" ht="12.75">
      <c r="A49" s="343"/>
      <c r="B49" s="126" t="s">
        <v>125</v>
      </c>
      <c r="C49" s="156">
        <v>0</v>
      </c>
      <c r="D49" s="156">
        <v>0</v>
      </c>
      <c r="E49" s="156">
        <v>0</v>
      </c>
      <c r="F49" s="156">
        <v>0</v>
      </c>
      <c r="G49" s="156">
        <v>0</v>
      </c>
      <c r="H49" s="156">
        <v>-23485</v>
      </c>
      <c r="I49" s="160">
        <v>-23485</v>
      </c>
    </row>
    <row r="50" spans="1:9" ht="25.5">
      <c r="A50" s="343"/>
      <c r="B50" s="135" t="s">
        <v>252</v>
      </c>
      <c r="C50" s="157">
        <v>10125</v>
      </c>
      <c r="D50" s="157">
        <v>-5830</v>
      </c>
      <c r="E50" s="157">
        <v>0</v>
      </c>
      <c r="F50" s="157">
        <v>-65954</v>
      </c>
      <c r="G50" s="157">
        <v>0</v>
      </c>
      <c r="H50" s="157">
        <v>-46652</v>
      </c>
      <c r="I50" s="161">
        <v>-108311</v>
      </c>
    </row>
    <row r="51" spans="1:9" s="164" customFormat="1" ht="12.75">
      <c r="A51" s="343" t="s">
        <v>258</v>
      </c>
      <c r="B51" s="126" t="s">
        <v>146</v>
      </c>
      <c r="C51" s="156">
        <v>0</v>
      </c>
      <c r="D51" s="156">
        <v>0</v>
      </c>
      <c r="E51" s="156">
        <v>0</v>
      </c>
      <c r="F51" s="156">
        <v>0</v>
      </c>
      <c r="G51" s="156">
        <v>0</v>
      </c>
      <c r="H51" s="156">
        <v>0</v>
      </c>
      <c r="I51" s="160">
        <v>0</v>
      </c>
    </row>
    <row r="52" spans="1:9" s="164" customFormat="1" ht="25.5">
      <c r="A52" s="343"/>
      <c r="B52" s="126" t="s">
        <v>147</v>
      </c>
      <c r="C52" s="156">
        <v>0</v>
      </c>
      <c r="D52" s="156">
        <v>0</v>
      </c>
      <c r="E52" s="156">
        <v>0</v>
      </c>
      <c r="F52" s="156">
        <v>0</v>
      </c>
      <c r="G52" s="156">
        <v>0</v>
      </c>
      <c r="H52" s="156">
        <v>0</v>
      </c>
      <c r="I52" s="160">
        <v>0</v>
      </c>
    </row>
    <row r="53" spans="1:9" s="164" customFormat="1" ht="25.5">
      <c r="A53" s="343"/>
      <c r="B53" s="126" t="s">
        <v>148</v>
      </c>
      <c r="C53" s="156">
        <v>0</v>
      </c>
      <c r="D53" s="156">
        <v>0</v>
      </c>
      <c r="E53" s="156">
        <v>0</v>
      </c>
      <c r="F53" s="156">
        <v>0</v>
      </c>
      <c r="G53" s="156">
        <v>0</v>
      </c>
      <c r="H53" s="156">
        <v>0</v>
      </c>
      <c r="I53" s="160">
        <v>0</v>
      </c>
    </row>
    <row r="54" spans="1:9" s="164" customFormat="1" ht="12.75">
      <c r="A54" s="343"/>
      <c r="B54" s="126" t="s">
        <v>149</v>
      </c>
      <c r="C54" s="156">
        <v>0</v>
      </c>
      <c r="D54" s="156">
        <v>0</v>
      </c>
      <c r="E54" s="156">
        <v>0</v>
      </c>
      <c r="F54" s="156">
        <v>0</v>
      </c>
      <c r="G54" s="156">
        <v>0</v>
      </c>
      <c r="H54" s="156">
        <v>0</v>
      </c>
      <c r="I54" s="160">
        <v>0</v>
      </c>
    </row>
    <row r="55" spans="1:9" s="164" customFormat="1" ht="25.5">
      <c r="A55" s="343"/>
      <c r="B55" s="126" t="s">
        <v>150</v>
      </c>
      <c r="C55" s="156">
        <v>0</v>
      </c>
      <c r="D55" s="156">
        <v>0</v>
      </c>
      <c r="E55" s="156">
        <v>0</v>
      </c>
      <c r="F55" s="156">
        <v>0</v>
      </c>
      <c r="G55" s="156">
        <v>0</v>
      </c>
      <c r="H55" s="156">
        <v>0</v>
      </c>
      <c r="I55" s="160">
        <v>0</v>
      </c>
    </row>
    <row r="56" spans="1:9" s="164" customFormat="1" ht="25.5">
      <c r="A56" s="343"/>
      <c r="B56" s="126" t="s">
        <v>151</v>
      </c>
      <c r="C56" s="156">
        <v>-10125</v>
      </c>
      <c r="D56" s="156">
        <v>0</v>
      </c>
      <c r="E56" s="156">
        <v>0</v>
      </c>
      <c r="F56" s="156">
        <v>0</v>
      </c>
      <c r="G56" s="156">
        <v>0</v>
      </c>
      <c r="H56" s="156">
        <v>0</v>
      </c>
      <c r="I56" s="160">
        <v>-10125</v>
      </c>
    </row>
    <row r="57" spans="1:9" s="164" customFormat="1" ht="12.75">
      <c r="A57" s="343"/>
      <c r="B57" s="135" t="s">
        <v>152</v>
      </c>
      <c r="C57" s="157">
        <v>-10125</v>
      </c>
      <c r="D57" s="157">
        <v>0</v>
      </c>
      <c r="E57" s="157">
        <v>0</v>
      </c>
      <c r="F57" s="157">
        <v>0</v>
      </c>
      <c r="G57" s="157">
        <v>0</v>
      </c>
      <c r="H57" s="157">
        <v>0</v>
      </c>
      <c r="I57" s="161">
        <v>-10125</v>
      </c>
    </row>
    <row r="58" spans="1:9" s="164" customFormat="1" ht="12.75">
      <c r="A58" s="343"/>
      <c r="B58" s="126" t="s">
        <v>153</v>
      </c>
      <c r="C58" s="156">
        <v>0</v>
      </c>
      <c r="D58" s="156">
        <v>0</v>
      </c>
      <c r="E58" s="156">
        <v>0</v>
      </c>
      <c r="F58" s="156">
        <v>0</v>
      </c>
      <c r="G58" s="156">
        <v>0</v>
      </c>
      <c r="H58" s="156">
        <v>0</v>
      </c>
      <c r="I58" s="160">
        <v>0</v>
      </c>
    </row>
    <row r="59" spans="1:9" s="164" customFormat="1" ht="12.75">
      <c r="A59" s="343"/>
      <c r="B59" s="126" t="s">
        <v>154</v>
      </c>
      <c r="C59" s="156">
        <v>0</v>
      </c>
      <c r="D59" s="156">
        <v>0</v>
      </c>
      <c r="E59" s="156">
        <v>0</v>
      </c>
      <c r="F59" s="156">
        <v>0</v>
      </c>
      <c r="G59" s="156">
        <v>0</v>
      </c>
      <c r="H59" s="156">
        <v>0</v>
      </c>
      <c r="I59" s="160">
        <v>0</v>
      </c>
    </row>
    <row r="60" spans="1:9" s="164" customFormat="1" ht="12.75">
      <c r="A60" s="343"/>
      <c r="B60" s="126" t="s">
        <v>155</v>
      </c>
      <c r="C60" s="156">
        <v>0</v>
      </c>
      <c r="D60" s="156">
        <v>0</v>
      </c>
      <c r="E60" s="156">
        <v>0</v>
      </c>
      <c r="F60" s="156">
        <v>0</v>
      </c>
      <c r="G60" s="156">
        <v>0</v>
      </c>
      <c r="H60" s="156">
        <v>0</v>
      </c>
      <c r="I60" s="160">
        <v>0</v>
      </c>
    </row>
    <row r="61" spans="1:9" s="164" customFormat="1" ht="12.75">
      <c r="A61" s="343"/>
      <c r="B61" s="126" t="s">
        <v>156</v>
      </c>
      <c r="C61" s="156">
        <v>0</v>
      </c>
      <c r="D61" s="156">
        <v>0</v>
      </c>
      <c r="E61" s="156">
        <v>0</v>
      </c>
      <c r="F61" s="156">
        <v>0</v>
      </c>
      <c r="G61" s="156">
        <v>-219588</v>
      </c>
      <c r="H61" s="156">
        <v>0</v>
      </c>
      <c r="I61" s="160">
        <v>-219588</v>
      </c>
    </row>
    <row r="62" spans="1:9" s="164" customFormat="1" ht="25.5">
      <c r="A62" s="343"/>
      <c r="B62" s="126" t="s">
        <v>140</v>
      </c>
      <c r="C62" s="156">
        <v>0</v>
      </c>
      <c r="D62" s="156">
        <v>0</v>
      </c>
      <c r="E62" s="156">
        <v>0</v>
      </c>
      <c r="F62" s="156">
        <v>0</v>
      </c>
      <c r="G62" s="156">
        <v>0</v>
      </c>
      <c r="H62" s="156">
        <v>0</v>
      </c>
      <c r="I62" s="160">
        <v>0</v>
      </c>
    </row>
    <row r="63" spans="1:9" s="164" customFormat="1" ht="12.75">
      <c r="A63" s="343"/>
      <c r="B63" s="126" t="s">
        <v>120</v>
      </c>
      <c r="C63" s="156">
        <v>0</v>
      </c>
      <c r="D63" s="156">
        <v>0</v>
      </c>
      <c r="E63" s="156">
        <v>0</v>
      </c>
      <c r="F63" s="156">
        <v>0</v>
      </c>
      <c r="G63" s="156">
        <v>0</v>
      </c>
      <c r="H63" s="156">
        <v>0</v>
      </c>
      <c r="I63" s="160">
        <v>0</v>
      </c>
    </row>
    <row r="64" spans="1:9" s="164" customFormat="1" ht="12.75">
      <c r="A64" s="343"/>
      <c r="B64" s="126" t="s">
        <v>122</v>
      </c>
      <c r="C64" s="156">
        <v>0</v>
      </c>
      <c r="D64" s="156">
        <v>0</v>
      </c>
      <c r="E64" s="156">
        <v>0</v>
      </c>
      <c r="F64" s="156">
        <v>0</v>
      </c>
      <c r="G64" s="156">
        <v>0</v>
      </c>
      <c r="H64" s="156">
        <v>0</v>
      </c>
      <c r="I64" s="160">
        <v>0</v>
      </c>
    </row>
    <row r="65" spans="1:9" s="164" customFormat="1" ht="25.5">
      <c r="A65" s="343"/>
      <c r="B65" s="126" t="s">
        <v>124</v>
      </c>
      <c r="C65" s="156">
        <v>0</v>
      </c>
      <c r="D65" s="156">
        <v>0</v>
      </c>
      <c r="E65" s="156">
        <v>0</v>
      </c>
      <c r="F65" s="156">
        <v>0</v>
      </c>
      <c r="G65" s="156">
        <v>0</v>
      </c>
      <c r="H65" s="156">
        <v>0</v>
      </c>
      <c r="I65" s="160">
        <v>0</v>
      </c>
    </row>
    <row r="66" spans="1:9" s="164" customFormat="1" ht="12.75">
      <c r="A66" s="343"/>
      <c r="B66" s="126" t="s">
        <v>125</v>
      </c>
      <c r="C66" s="156">
        <v>0</v>
      </c>
      <c r="D66" s="156">
        <v>0</v>
      </c>
      <c r="E66" s="156">
        <v>-157977</v>
      </c>
      <c r="F66" s="156">
        <v>0</v>
      </c>
      <c r="G66" s="156">
        <v>0</v>
      </c>
      <c r="H66" s="156">
        <v>0</v>
      </c>
      <c r="I66" s="160">
        <v>-157977</v>
      </c>
    </row>
    <row r="67" spans="1:9" s="164" customFormat="1" ht="25.5">
      <c r="A67" s="344"/>
      <c r="B67" s="127" t="s">
        <v>253</v>
      </c>
      <c r="C67" s="158">
        <v>-10125</v>
      </c>
      <c r="D67" s="158">
        <v>0</v>
      </c>
      <c r="E67" s="158">
        <v>-157977</v>
      </c>
      <c r="F67" s="158">
        <v>0</v>
      </c>
      <c r="G67" s="158">
        <v>-219588</v>
      </c>
      <c r="H67" s="158">
        <v>0</v>
      </c>
      <c r="I67" s="163">
        <v>-387690</v>
      </c>
    </row>
    <row r="68" spans="1:9" s="164" customFormat="1" ht="38.25">
      <c r="A68" s="171"/>
      <c r="B68" s="128" t="s">
        <v>157</v>
      </c>
      <c r="C68" s="159">
        <v>-88355</v>
      </c>
      <c r="D68" s="159">
        <v>-46059</v>
      </c>
      <c r="E68" s="159">
        <v>93638</v>
      </c>
      <c r="F68" s="159">
        <v>56642</v>
      </c>
      <c r="G68" s="159">
        <v>365051</v>
      </c>
      <c r="H68" s="159">
        <v>5934</v>
      </c>
      <c r="I68" s="162">
        <v>386851</v>
      </c>
    </row>
    <row r="69" spans="1:9" s="164" customFormat="1" ht="25.5">
      <c r="A69" s="175"/>
      <c r="B69" s="126" t="s">
        <v>158</v>
      </c>
      <c r="C69" s="156">
        <v>0</v>
      </c>
      <c r="D69" s="156">
        <v>0</v>
      </c>
      <c r="E69" s="156">
        <v>22845</v>
      </c>
      <c r="F69" s="156">
        <v>0</v>
      </c>
      <c r="G69" s="156">
        <v>0</v>
      </c>
      <c r="H69" s="156">
        <v>0</v>
      </c>
      <c r="I69" s="160">
        <v>22845</v>
      </c>
    </row>
    <row r="70" spans="1:9" s="164" customFormat="1" ht="25.5">
      <c r="A70" s="175"/>
      <c r="B70" s="135" t="s">
        <v>159</v>
      </c>
      <c r="C70" s="157">
        <v>-88355</v>
      </c>
      <c r="D70" s="157">
        <v>-46059</v>
      </c>
      <c r="E70" s="157">
        <v>116483</v>
      </c>
      <c r="F70" s="157">
        <v>56642</v>
      </c>
      <c r="G70" s="157">
        <v>365051</v>
      </c>
      <c r="H70" s="157">
        <v>5934</v>
      </c>
      <c r="I70" s="161">
        <v>409696</v>
      </c>
    </row>
    <row r="71" spans="1:9" s="164" customFormat="1" ht="25.5">
      <c r="A71" s="175"/>
      <c r="B71" s="126" t="s">
        <v>160</v>
      </c>
      <c r="C71" s="156">
        <v>88763</v>
      </c>
      <c r="D71" s="156">
        <v>1071179</v>
      </c>
      <c r="E71" s="156">
        <v>1462225</v>
      </c>
      <c r="F71" s="156">
        <v>46704</v>
      </c>
      <c r="G71" s="156">
        <v>4743553</v>
      </c>
      <c r="H71" s="156">
        <v>6213</v>
      </c>
      <c r="I71" s="160">
        <v>7418637</v>
      </c>
    </row>
    <row r="72" spans="1:9" s="164" customFormat="1" ht="25.5">
      <c r="A72" s="175"/>
      <c r="B72" s="135" t="s">
        <v>161</v>
      </c>
      <c r="C72" s="157">
        <v>408</v>
      </c>
      <c r="D72" s="157">
        <v>1025120</v>
      </c>
      <c r="E72" s="157">
        <v>1578708</v>
      </c>
      <c r="F72" s="157">
        <v>103346</v>
      </c>
      <c r="G72" s="157">
        <v>5108604</v>
      </c>
      <c r="H72" s="157">
        <v>12147</v>
      </c>
      <c r="I72" s="161">
        <v>7828333</v>
      </c>
    </row>
    <row r="73" spans="1:9" ht="12.75">
      <c r="A73" s="176"/>
      <c r="B73" s="357" t="s">
        <v>61</v>
      </c>
      <c r="C73" s="345"/>
      <c r="D73" s="345"/>
      <c r="E73" s="345"/>
      <c r="F73" s="345"/>
      <c r="G73" s="345"/>
      <c r="H73" s="345"/>
      <c r="I73" s="358"/>
    </row>
    <row r="74" spans="2:9" ht="12.75">
      <c r="B74" s="354"/>
      <c r="C74" s="355"/>
      <c r="D74" s="355"/>
      <c r="E74" s="355"/>
      <c r="F74" s="355"/>
      <c r="G74" s="355"/>
      <c r="H74" s="355"/>
      <c r="I74" s="356"/>
    </row>
    <row r="75" spans="2:9" ht="12.75">
      <c r="B75" s="353"/>
      <c r="C75" s="353"/>
      <c r="D75" s="353"/>
      <c r="E75" s="353"/>
      <c r="F75" s="353"/>
      <c r="G75" s="353"/>
      <c r="H75" s="353"/>
      <c r="I75" s="353"/>
    </row>
    <row r="76" spans="2:9" ht="12.75">
      <c r="B76" s="353"/>
      <c r="C76" s="353"/>
      <c r="D76" s="353"/>
      <c r="E76" s="353"/>
      <c r="F76" s="353"/>
      <c r="G76" s="353"/>
      <c r="H76" s="353"/>
      <c r="I76" s="353"/>
    </row>
  </sheetData>
  <sheetProtection/>
  <mergeCells count="19">
    <mergeCell ref="B76:I76"/>
    <mergeCell ref="B1:I1"/>
    <mergeCell ref="B2:I2"/>
    <mergeCell ref="E5:E6"/>
    <mergeCell ref="F5:F6"/>
    <mergeCell ref="G5:G6"/>
    <mergeCell ref="B3:I3"/>
    <mergeCell ref="B75:I75"/>
    <mergeCell ref="B74:I74"/>
    <mergeCell ref="B73:I73"/>
    <mergeCell ref="A7:A25"/>
    <mergeCell ref="A26:A50"/>
    <mergeCell ref="A51:A67"/>
    <mergeCell ref="B4:I4"/>
    <mergeCell ref="B5:B6"/>
    <mergeCell ref="C5:C6"/>
    <mergeCell ref="I5:I6"/>
    <mergeCell ref="H5:H6"/>
    <mergeCell ref="D5:D6"/>
  </mergeCells>
  <printOptions horizontalCentered="1" verticalCentered="1"/>
  <pageMargins left="0.5905511811023623" right="0.5905511811023623" top="0.34" bottom="0.32" header="0" footer="0"/>
  <pageSetup fitToHeight="1" fitToWidth="1" horizontalDpi="600" verticalDpi="600" orientation="landscape" scale="42" r:id="rId1"/>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showGridLines="0" zoomScale="80" zoomScaleNormal="80" zoomScalePageLayoutView="0" workbookViewId="0" topLeftCell="A1">
      <selection activeCell="A1" sqref="A1"/>
    </sheetView>
  </sheetViews>
  <sheetFormatPr defaultColWidth="9" defaultRowHeight="11.25"/>
  <cols>
    <col min="1" max="1" width="11.5" style="31" customWidth="1"/>
    <col min="2" max="2" width="60.83203125" style="31" customWidth="1"/>
    <col min="3" max="10" width="15.83203125" style="31" customWidth="1"/>
    <col min="11" max="11" width="16.83203125" style="31" customWidth="1"/>
    <col min="12" max="16384" width="9" style="32" customWidth="1"/>
  </cols>
  <sheetData>
    <row r="1" spans="2:11" ht="12.75">
      <c r="B1" s="325"/>
      <c r="C1" s="325"/>
      <c r="D1" s="325"/>
      <c r="E1" s="325"/>
      <c r="F1" s="325"/>
      <c r="G1" s="325"/>
      <c r="H1" s="325"/>
      <c r="I1" s="325"/>
      <c r="J1" s="325"/>
      <c r="K1" s="325"/>
    </row>
    <row r="2" spans="2:11" ht="12.75">
      <c r="B2" s="228" t="s">
        <v>267</v>
      </c>
      <c r="C2" s="229"/>
      <c r="D2" s="229"/>
      <c r="E2" s="229"/>
      <c r="F2" s="229"/>
      <c r="G2" s="229"/>
      <c r="H2" s="229"/>
      <c r="I2" s="229"/>
      <c r="J2" s="229"/>
      <c r="K2" s="230"/>
    </row>
    <row r="3" spans="2:11" ht="12.75">
      <c r="B3" s="302" t="s">
        <v>289</v>
      </c>
      <c r="C3" s="303"/>
      <c r="D3" s="303"/>
      <c r="E3" s="303"/>
      <c r="F3" s="303"/>
      <c r="G3" s="303"/>
      <c r="H3" s="303"/>
      <c r="I3" s="303"/>
      <c r="J3" s="303"/>
      <c r="K3" s="304"/>
    </row>
    <row r="4" spans="1:11" ht="12.75">
      <c r="A4" s="35"/>
      <c r="B4" s="298" t="s">
        <v>255</v>
      </c>
      <c r="C4" s="299"/>
      <c r="D4" s="299"/>
      <c r="E4" s="299"/>
      <c r="F4" s="299"/>
      <c r="G4" s="299"/>
      <c r="H4" s="299"/>
      <c r="I4" s="299"/>
      <c r="J4" s="299"/>
      <c r="K4" s="300"/>
    </row>
    <row r="5" spans="1:11" ht="15.75" customHeight="1">
      <c r="A5" s="359"/>
      <c r="B5" s="333" t="s">
        <v>21</v>
      </c>
      <c r="C5" s="286" t="s">
        <v>5</v>
      </c>
      <c r="D5" s="286" t="s">
        <v>55</v>
      </c>
      <c r="E5" s="286" t="s">
        <v>6</v>
      </c>
      <c r="F5" s="286" t="s">
        <v>13</v>
      </c>
      <c r="G5" s="286" t="s">
        <v>42</v>
      </c>
      <c r="H5" s="286" t="s">
        <v>28</v>
      </c>
      <c r="I5" s="286" t="s">
        <v>49</v>
      </c>
      <c r="J5" s="286" t="s">
        <v>8</v>
      </c>
      <c r="K5" s="291" t="s">
        <v>17</v>
      </c>
    </row>
    <row r="6" spans="1:11" ht="27" customHeight="1">
      <c r="A6" s="360"/>
      <c r="B6" s="334"/>
      <c r="C6" s="287"/>
      <c r="D6" s="287"/>
      <c r="E6" s="287"/>
      <c r="F6" s="287"/>
      <c r="G6" s="287"/>
      <c r="H6" s="287"/>
      <c r="I6" s="287"/>
      <c r="J6" s="287"/>
      <c r="K6" s="292"/>
    </row>
    <row r="7" spans="1:11" ht="12.75">
      <c r="A7" s="352" t="s">
        <v>89</v>
      </c>
      <c r="B7" s="126" t="s">
        <v>193</v>
      </c>
      <c r="C7" s="132">
        <v>51026350.6</v>
      </c>
      <c r="D7" s="132">
        <v>67797567</v>
      </c>
      <c r="E7" s="132">
        <v>13957549</v>
      </c>
      <c r="F7" s="132"/>
      <c r="G7" s="132">
        <v>40891539</v>
      </c>
      <c r="H7" s="132">
        <v>54629688.50399999</v>
      </c>
      <c r="I7" s="132">
        <v>50677814</v>
      </c>
      <c r="J7" s="132">
        <v>0</v>
      </c>
      <c r="K7" s="132">
        <v>278980508.104</v>
      </c>
    </row>
    <row r="8" spans="1:11" ht="12.75">
      <c r="A8" s="343"/>
      <c r="B8" s="126" t="s">
        <v>194</v>
      </c>
      <c r="C8" s="132">
        <v>26564463.719</v>
      </c>
      <c r="D8" s="132">
        <v>14415219</v>
      </c>
      <c r="E8" s="132">
        <v>12538487</v>
      </c>
      <c r="F8" s="132"/>
      <c r="G8" s="132">
        <v>8337560</v>
      </c>
      <c r="H8" s="132">
        <v>25869511.21</v>
      </c>
      <c r="I8" s="132">
        <v>15855304</v>
      </c>
      <c r="J8" s="132">
        <v>0</v>
      </c>
      <c r="K8" s="132">
        <v>103580544.92899999</v>
      </c>
    </row>
    <row r="9" spans="1:11" ht="12.75">
      <c r="A9" s="343"/>
      <c r="B9" s="126" t="s">
        <v>195</v>
      </c>
      <c r="C9" s="132">
        <v>0</v>
      </c>
      <c r="D9" s="132">
        <v>62779</v>
      </c>
      <c r="E9" s="132">
        <v>0</v>
      </c>
      <c r="F9" s="132"/>
      <c r="G9" s="132">
        <v>0</v>
      </c>
      <c r="H9" s="132">
        <v>224414.055</v>
      </c>
      <c r="I9" s="132">
        <v>95706</v>
      </c>
      <c r="J9" s="132">
        <v>0</v>
      </c>
      <c r="K9" s="132">
        <v>382899.055</v>
      </c>
    </row>
    <row r="10" spans="1:11" ht="12.75">
      <c r="A10" s="343"/>
      <c r="B10" s="126" t="s">
        <v>196</v>
      </c>
      <c r="C10" s="132">
        <v>139674.528</v>
      </c>
      <c r="D10" s="132">
        <v>0</v>
      </c>
      <c r="E10" s="132">
        <v>0</v>
      </c>
      <c r="F10" s="132"/>
      <c r="G10" s="132">
        <v>0</v>
      </c>
      <c r="H10" s="132">
        <v>0</v>
      </c>
      <c r="I10" s="132">
        <v>248070</v>
      </c>
      <c r="J10" s="132">
        <v>0</v>
      </c>
      <c r="K10" s="132">
        <v>387744.528</v>
      </c>
    </row>
    <row r="11" spans="1:11" ht="12.75">
      <c r="A11" s="343"/>
      <c r="B11" s="126" t="s">
        <v>47</v>
      </c>
      <c r="C11" s="132">
        <v>0</v>
      </c>
      <c r="D11" s="132">
        <v>0</v>
      </c>
      <c r="E11" s="132">
        <v>129228</v>
      </c>
      <c r="F11" s="132"/>
      <c r="G11" s="132">
        <v>0</v>
      </c>
      <c r="H11" s="132">
        <v>133509.878</v>
      </c>
      <c r="I11" s="132">
        <v>0</v>
      </c>
      <c r="J11" s="132">
        <v>0</v>
      </c>
      <c r="K11" s="132">
        <v>262737.878</v>
      </c>
    </row>
    <row r="12" spans="1:11" ht="12.75">
      <c r="A12" s="343"/>
      <c r="B12" s="126" t="s">
        <v>18</v>
      </c>
      <c r="C12" s="132">
        <v>0.15299999713897705</v>
      </c>
      <c r="D12" s="132">
        <v>0</v>
      </c>
      <c r="E12" s="132">
        <v>0</v>
      </c>
      <c r="F12" s="132"/>
      <c r="G12" s="132">
        <v>362957</v>
      </c>
      <c r="H12" s="132">
        <v>0.3530000001192093</v>
      </c>
      <c r="I12" s="132">
        <v>0</v>
      </c>
      <c r="J12" s="132">
        <v>0</v>
      </c>
      <c r="K12" s="132">
        <v>362957.50599999726</v>
      </c>
    </row>
    <row r="13" spans="1:11" ht="12.75">
      <c r="A13" s="343"/>
      <c r="B13" s="127" t="s">
        <v>208</v>
      </c>
      <c r="C13" s="151">
        <v>77730489</v>
      </c>
      <c r="D13" s="151">
        <v>82275565</v>
      </c>
      <c r="E13" s="151">
        <v>26625264</v>
      </c>
      <c r="F13" s="151"/>
      <c r="G13" s="151">
        <v>49592056</v>
      </c>
      <c r="H13" s="151">
        <v>80857124</v>
      </c>
      <c r="I13" s="151">
        <v>66876894</v>
      </c>
      <c r="J13" s="151">
        <v>0</v>
      </c>
      <c r="K13" s="154">
        <v>383957392</v>
      </c>
    </row>
    <row r="14" spans="1:11" ht="12.75">
      <c r="A14" s="343" t="s">
        <v>90</v>
      </c>
      <c r="B14" s="126" t="s">
        <v>197</v>
      </c>
      <c r="C14" s="132">
        <v>55817351.147</v>
      </c>
      <c r="D14" s="132">
        <v>53879135</v>
      </c>
      <c r="E14" s="132">
        <v>19462792</v>
      </c>
      <c r="F14" s="132"/>
      <c r="G14" s="132">
        <v>31585879</v>
      </c>
      <c r="H14" s="132">
        <v>54613449.884</v>
      </c>
      <c r="I14" s="132">
        <v>41478685</v>
      </c>
      <c r="J14" s="132">
        <v>0</v>
      </c>
      <c r="K14" s="152">
        <v>256837292.03100002</v>
      </c>
    </row>
    <row r="15" spans="1:11" ht="12.75">
      <c r="A15" s="343"/>
      <c r="B15" s="126" t="s">
        <v>198</v>
      </c>
      <c r="C15" s="132">
        <v>8472748.082</v>
      </c>
      <c r="D15" s="132">
        <v>11376064</v>
      </c>
      <c r="E15" s="132">
        <v>2425943</v>
      </c>
      <c r="F15" s="132"/>
      <c r="G15" s="132">
        <v>8687482</v>
      </c>
      <c r="H15" s="132">
        <v>10864457.797</v>
      </c>
      <c r="I15" s="132">
        <v>10458141</v>
      </c>
      <c r="J15" s="132">
        <v>0</v>
      </c>
      <c r="K15" s="152">
        <v>52284835.879</v>
      </c>
    </row>
    <row r="16" spans="1:11" ht="12.75">
      <c r="A16" s="343"/>
      <c r="B16" s="126" t="s">
        <v>199</v>
      </c>
      <c r="C16" s="132">
        <v>719578.752</v>
      </c>
      <c r="D16" s="132">
        <v>2321490</v>
      </c>
      <c r="E16" s="132">
        <v>327037</v>
      </c>
      <c r="F16" s="132"/>
      <c r="G16" s="132">
        <v>804109</v>
      </c>
      <c r="H16" s="132">
        <v>1067908.957</v>
      </c>
      <c r="I16" s="132">
        <v>197693</v>
      </c>
      <c r="J16" s="132">
        <v>0</v>
      </c>
      <c r="K16" s="152">
        <v>5437816.709</v>
      </c>
    </row>
    <row r="17" spans="1:11" ht="12.75">
      <c r="A17" s="343"/>
      <c r="B17" s="126" t="s">
        <v>200</v>
      </c>
      <c r="C17" s="132">
        <v>-55421.307</v>
      </c>
      <c r="D17" s="132">
        <v>52937</v>
      </c>
      <c r="E17" s="132">
        <v>1774</v>
      </c>
      <c r="F17" s="132"/>
      <c r="G17" s="132">
        <v>12231</v>
      </c>
      <c r="H17" s="132">
        <v>-62378.297</v>
      </c>
      <c r="I17" s="132">
        <v>45284</v>
      </c>
      <c r="J17" s="132">
        <v>0</v>
      </c>
      <c r="K17" s="152">
        <v>-5573.603999999999</v>
      </c>
    </row>
    <row r="18" spans="1:11" ht="12.75">
      <c r="A18" s="343"/>
      <c r="B18" s="126" t="s">
        <v>201</v>
      </c>
      <c r="C18" s="132">
        <v>0</v>
      </c>
      <c r="D18" s="132">
        <v>15000</v>
      </c>
      <c r="E18" s="132">
        <v>0</v>
      </c>
      <c r="F18" s="132"/>
      <c r="G18" s="132">
        <v>890000</v>
      </c>
      <c r="H18" s="132">
        <v>0</v>
      </c>
      <c r="I18" s="132">
        <v>0</v>
      </c>
      <c r="J18" s="132">
        <v>0</v>
      </c>
      <c r="K18" s="152">
        <v>905000</v>
      </c>
    </row>
    <row r="19" spans="1:11" ht="12.75">
      <c r="A19" s="343"/>
      <c r="B19" s="126" t="s">
        <v>202</v>
      </c>
      <c r="C19" s="132">
        <v>0.32599999755620956</v>
      </c>
      <c r="D19" s="132">
        <v>525717</v>
      </c>
      <c r="E19" s="132">
        <v>48947</v>
      </c>
      <c r="F19" s="132"/>
      <c r="G19" s="132">
        <v>394349</v>
      </c>
      <c r="H19" s="132">
        <v>136415.6589999944</v>
      </c>
      <c r="I19" s="132">
        <v>0</v>
      </c>
      <c r="J19" s="132">
        <v>0</v>
      </c>
      <c r="K19" s="152">
        <v>1105428.984999992</v>
      </c>
    </row>
    <row r="20" spans="1:11" ht="12.75">
      <c r="A20" s="343"/>
      <c r="B20" s="127" t="s">
        <v>207</v>
      </c>
      <c r="C20" s="151">
        <v>64954257</v>
      </c>
      <c r="D20" s="151">
        <v>68170343</v>
      </c>
      <c r="E20" s="151">
        <v>22266493</v>
      </c>
      <c r="F20" s="151"/>
      <c r="G20" s="151">
        <v>42374050</v>
      </c>
      <c r="H20" s="151">
        <v>66619854</v>
      </c>
      <c r="I20" s="151">
        <v>52179803</v>
      </c>
      <c r="J20" s="151">
        <v>0</v>
      </c>
      <c r="K20" s="154">
        <v>316564800.00000006</v>
      </c>
    </row>
    <row r="21" spans="1:11" ht="12.75">
      <c r="A21" s="343" t="s">
        <v>209</v>
      </c>
      <c r="B21" s="126" t="s">
        <v>27</v>
      </c>
      <c r="C21" s="132">
        <v>509878.487</v>
      </c>
      <c r="D21" s="132">
        <v>460385</v>
      </c>
      <c r="E21" s="132">
        <v>65586</v>
      </c>
      <c r="F21" s="132"/>
      <c r="G21" s="132">
        <v>398250</v>
      </c>
      <c r="H21" s="132">
        <v>153634.121</v>
      </c>
      <c r="I21" s="132">
        <v>273507</v>
      </c>
      <c r="J21" s="132">
        <v>0</v>
      </c>
      <c r="K21" s="132">
        <v>1861240.608</v>
      </c>
    </row>
    <row r="22" spans="1:11" ht="12.75">
      <c r="A22" s="343"/>
      <c r="B22" s="126" t="s">
        <v>203</v>
      </c>
      <c r="C22" s="132">
        <v>205975</v>
      </c>
      <c r="D22" s="132">
        <v>3139</v>
      </c>
      <c r="E22" s="132">
        <v>0</v>
      </c>
      <c r="F22" s="132"/>
      <c r="G22" s="132">
        <v>0</v>
      </c>
      <c r="H22" s="132">
        <v>0</v>
      </c>
      <c r="I22" s="132">
        <v>-31425</v>
      </c>
      <c r="J22" s="132">
        <v>0</v>
      </c>
      <c r="K22" s="132">
        <v>177689</v>
      </c>
    </row>
    <row r="23" spans="1:11" ht="12.75">
      <c r="A23" s="343"/>
      <c r="B23" s="126" t="s">
        <v>204</v>
      </c>
      <c r="C23" s="132">
        <v>-15745</v>
      </c>
      <c r="D23" s="132">
        <v>-27406</v>
      </c>
      <c r="E23" s="132">
        <v>0</v>
      </c>
      <c r="F23" s="132"/>
      <c r="G23" s="132">
        <v>0</v>
      </c>
      <c r="H23" s="132">
        <v>0</v>
      </c>
      <c r="I23" s="132">
        <v>-16010</v>
      </c>
      <c r="J23" s="132">
        <v>0</v>
      </c>
      <c r="K23" s="132">
        <v>-59161</v>
      </c>
    </row>
    <row r="24" spans="1:11" ht="12.75">
      <c r="A24" s="343"/>
      <c r="B24" s="126" t="s">
        <v>205</v>
      </c>
      <c r="C24" s="132">
        <v>3186791.744</v>
      </c>
      <c r="D24" s="132">
        <v>4990244</v>
      </c>
      <c r="E24" s="132">
        <v>510579.733</v>
      </c>
      <c r="F24" s="132"/>
      <c r="G24" s="132">
        <v>1466052</v>
      </c>
      <c r="H24" s="132">
        <v>3292062.756</v>
      </c>
      <c r="I24" s="132">
        <v>3610349</v>
      </c>
      <c r="J24" s="132">
        <v>0</v>
      </c>
      <c r="K24" s="132">
        <v>17056079.233</v>
      </c>
    </row>
    <row r="25" spans="1:11" ht="25.5">
      <c r="A25" s="343"/>
      <c r="B25" s="126" t="s">
        <v>206</v>
      </c>
      <c r="C25" s="132">
        <v>1731056.427</v>
      </c>
      <c r="D25" s="132">
        <v>1226326</v>
      </c>
      <c r="E25" s="132">
        <v>798333.115</v>
      </c>
      <c r="F25" s="132"/>
      <c r="G25" s="132">
        <v>1571631</v>
      </c>
      <c r="H25" s="132">
        <v>2749283.39</v>
      </c>
      <c r="I25" s="132">
        <v>2019153</v>
      </c>
      <c r="J25" s="132">
        <v>0</v>
      </c>
      <c r="K25" s="132">
        <v>10095782.932</v>
      </c>
    </row>
    <row r="26" spans="1:11" ht="12.75">
      <c r="A26" s="343"/>
      <c r="B26" s="126" t="s">
        <v>18</v>
      </c>
      <c r="C26" s="132">
        <v>2640947.342</v>
      </c>
      <c r="D26" s="132">
        <v>3176415</v>
      </c>
      <c r="E26" s="132">
        <v>614354.152</v>
      </c>
      <c r="F26" s="132"/>
      <c r="G26" s="132">
        <v>2211207</v>
      </c>
      <c r="H26" s="132">
        <v>2644575.733</v>
      </c>
      <c r="I26" s="132">
        <v>2808194</v>
      </c>
      <c r="J26" s="132">
        <v>0</v>
      </c>
      <c r="K26" s="132">
        <v>14095693.226999998</v>
      </c>
    </row>
    <row r="27" spans="1:11" ht="25.5">
      <c r="A27" s="344"/>
      <c r="B27" s="167" t="s">
        <v>210</v>
      </c>
      <c r="C27" s="151">
        <v>8258904</v>
      </c>
      <c r="D27" s="151">
        <v>9829103</v>
      </c>
      <c r="E27" s="151">
        <v>1988853</v>
      </c>
      <c r="F27" s="151"/>
      <c r="G27" s="151">
        <v>5647140</v>
      </c>
      <c r="H27" s="151">
        <v>8839556</v>
      </c>
      <c r="I27" s="151">
        <v>8663768</v>
      </c>
      <c r="J27" s="151">
        <v>0</v>
      </c>
      <c r="K27" s="154">
        <v>43227324</v>
      </c>
    </row>
    <row r="28" spans="1:11" ht="12.75">
      <c r="A28" s="34"/>
      <c r="B28" s="327" t="s">
        <v>61</v>
      </c>
      <c r="C28" s="328"/>
      <c r="D28" s="328"/>
      <c r="E28" s="328"/>
      <c r="F28" s="328"/>
      <c r="G28" s="328"/>
      <c r="H28" s="328"/>
      <c r="I28" s="328"/>
      <c r="J28" s="328"/>
      <c r="K28" s="329"/>
    </row>
    <row r="29" spans="1:11" ht="12.75">
      <c r="A29" s="34"/>
      <c r="B29" s="330" t="str">
        <f>+'Estado flujo isapres abiertas'!B74:K74</f>
        <v>(*) No se incluye esta Isapre, por estar sus Estados Financieros en proceso de revisión, por parte de esta Superintendencia.</v>
      </c>
      <c r="C29" s="331"/>
      <c r="D29" s="331"/>
      <c r="E29" s="331"/>
      <c r="F29" s="331"/>
      <c r="G29" s="331"/>
      <c r="H29" s="331"/>
      <c r="I29" s="331"/>
      <c r="J29" s="331"/>
      <c r="K29" s="332"/>
    </row>
    <row r="30" spans="1:11" ht="12.75">
      <c r="A30" s="32"/>
      <c r="B30" s="326"/>
      <c r="C30" s="326"/>
      <c r="D30" s="326"/>
      <c r="E30" s="326"/>
      <c r="F30" s="326"/>
      <c r="G30" s="326"/>
      <c r="H30" s="326"/>
      <c r="I30" s="326"/>
      <c r="J30" s="326"/>
      <c r="K30" s="326"/>
    </row>
    <row r="35" spans="2:3" s="31" customFormat="1" ht="12.75">
      <c r="B35" s="36"/>
      <c r="C35" s="36"/>
    </row>
  </sheetData>
  <sheetProtection/>
  <mergeCells count="21">
    <mergeCell ref="B29:K29"/>
    <mergeCell ref="C5:C6"/>
    <mergeCell ref="K5:K6"/>
    <mergeCell ref="B30:K30"/>
    <mergeCell ref="G5:G6"/>
    <mergeCell ref="H5:H6"/>
    <mergeCell ref="I5:I6"/>
    <mergeCell ref="J5:J6"/>
    <mergeCell ref="B5:B6"/>
    <mergeCell ref="B28:K28"/>
    <mergeCell ref="D5:D6"/>
    <mergeCell ref="A7:A13"/>
    <mergeCell ref="A14:A20"/>
    <mergeCell ref="E5:E6"/>
    <mergeCell ref="A21:A27"/>
    <mergeCell ref="B1:K1"/>
    <mergeCell ref="B2:K2"/>
    <mergeCell ref="B3:K3"/>
    <mergeCell ref="B4:K4"/>
    <mergeCell ref="A5:A6"/>
    <mergeCell ref="F5:F6"/>
  </mergeCells>
  <conditionalFormatting sqref="C7:C13 C7:J11 C14:J19 D7:J14 D21:J26">
    <cfRule type="expression" priority="26" dxfId="143" stopIfTrue="1">
      <formula>D7="totalizador"</formula>
    </cfRule>
  </conditionalFormatting>
  <conditionalFormatting sqref="C21:J25">
    <cfRule type="expression" priority="24" dxfId="143" stopIfTrue="1">
      <formula>D21="totalizador"</formula>
    </cfRule>
  </conditionalFormatting>
  <conditionalFormatting sqref="C26">
    <cfRule type="expression" priority="23" dxfId="143" stopIfTrue="1">
      <formula>D26="totalizador"</formula>
    </cfRule>
  </conditionalFormatting>
  <conditionalFormatting sqref="C21:J25">
    <cfRule type="expression" priority="21" dxfId="143" stopIfTrue="1">
      <formula>D21="totalizador"</formula>
    </cfRule>
  </conditionalFormatting>
  <conditionalFormatting sqref="C26">
    <cfRule type="expression" priority="20" dxfId="143" stopIfTrue="1">
      <formula>D26="totalizador"</formula>
    </cfRule>
  </conditionalFormatting>
  <conditionalFormatting sqref="D21:J25">
    <cfRule type="expression" priority="10" dxfId="143" stopIfTrue="1">
      <formula>E21="totalizador"</formula>
    </cfRule>
  </conditionalFormatting>
  <conditionalFormatting sqref="D21:J25">
    <cfRule type="expression" priority="9" dxfId="143" stopIfTrue="1">
      <formula>E21="totalizador"</formula>
    </cfRule>
  </conditionalFormatting>
  <conditionalFormatting sqref="D26:J26">
    <cfRule type="expression" priority="8" dxfId="143" stopIfTrue="1">
      <formula>E26="totalizador"</formula>
    </cfRule>
  </conditionalFormatting>
  <conditionalFormatting sqref="D26:J26">
    <cfRule type="expression" priority="7" dxfId="143" stopIfTrue="1">
      <formula>E26="totalizador"</formula>
    </cfRule>
  </conditionalFormatting>
  <conditionalFormatting sqref="D26:J26">
    <cfRule type="expression" priority="4" dxfId="143" stopIfTrue="1">
      <formula>E26="totalizador"</formula>
    </cfRule>
  </conditionalFormatting>
  <conditionalFormatting sqref="D26:J26">
    <cfRule type="expression" priority="3" dxfId="143" stopIfTrue="1">
      <formula>E26="totalizador"</formula>
    </cfRule>
  </conditionalFormatting>
  <conditionalFormatting sqref="D26:J26">
    <cfRule type="expression" priority="2" dxfId="143" stopIfTrue="1">
      <formula>E26="totalizador"</formula>
    </cfRule>
  </conditionalFormatting>
  <conditionalFormatting sqref="D26:J26">
    <cfRule type="expression" priority="1" dxfId="143" stopIfTrue="1">
      <formula>E26="totalizador"</formula>
    </cfRule>
  </conditionalFormatting>
  <conditionalFormatting sqref="K21:K26 K7:K14">
    <cfRule type="expression" priority="28"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3" r:id="rId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showGridLines="0" zoomScale="80" zoomScaleNormal="80" zoomScalePageLayoutView="0" workbookViewId="0" topLeftCell="A1">
      <selection activeCell="A1" sqref="A1"/>
    </sheetView>
  </sheetViews>
  <sheetFormatPr defaultColWidth="9" defaultRowHeight="11.25"/>
  <cols>
    <col min="1" max="1" width="12" style="31" customWidth="1"/>
    <col min="2" max="2" width="60.83203125" style="31" customWidth="1"/>
    <col min="3" max="8" width="15.83203125" style="31" customWidth="1"/>
    <col min="9" max="9" width="16.83203125" style="31" customWidth="1"/>
    <col min="10" max="16384" width="9" style="32" customWidth="1"/>
  </cols>
  <sheetData>
    <row r="1" spans="2:9" ht="12.75">
      <c r="B1" s="336"/>
      <c r="C1" s="336"/>
      <c r="D1" s="336"/>
      <c r="E1" s="336"/>
      <c r="F1" s="336"/>
      <c r="G1" s="336"/>
      <c r="H1" s="336"/>
      <c r="I1" s="336"/>
    </row>
    <row r="2" spans="2:9" ht="12.75">
      <c r="B2" s="228" t="s">
        <v>268</v>
      </c>
      <c r="C2" s="229"/>
      <c r="D2" s="229"/>
      <c r="E2" s="229"/>
      <c r="F2" s="229"/>
      <c r="G2" s="229"/>
      <c r="H2" s="229"/>
      <c r="I2" s="230"/>
    </row>
    <row r="3" spans="2:9" ht="12.75">
      <c r="B3" s="302" t="s">
        <v>290</v>
      </c>
      <c r="C3" s="303"/>
      <c r="D3" s="303"/>
      <c r="E3" s="303"/>
      <c r="F3" s="303"/>
      <c r="G3" s="303"/>
      <c r="H3" s="303"/>
      <c r="I3" s="304"/>
    </row>
    <row r="4" spans="1:9" ht="12.75">
      <c r="A4" s="33"/>
      <c r="B4" s="316" t="s">
        <v>255</v>
      </c>
      <c r="C4" s="317"/>
      <c r="D4" s="317"/>
      <c r="E4" s="317"/>
      <c r="F4" s="317"/>
      <c r="G4" s="317"/>
      <c r="H4" s="317"/>
      <c r="I4" s="318"/>
    </row>
    <row r="5" spans="1:9" ht="15.75" customHeight="1">
      <c r="A5" s="359"/>
      <c r="B5" s="333" t="s">
        <v>21</v>
      </c>
      <c r="C5" s="286" t="s">
        <v>10</v>
      </c>
      <c r="D5" s="286" t="s">
        <v>48</v>
      </c>
      <c r="E5" s="286" t="s">
        <v>24</v>
      </c>
      <c r="F5" s="286" t="s">
        <v>12</v>
      </c>
      <c r="G5" s="286" t="s">
        <v>50</v>
      </c>
      <c r="H5" s="286" t="s">
        <v>14</v>
      </c>
      <c r="I5" s="291" t="s">
        <v>17</v>
      </c>
    </row>
    <row r="6" spans="1:9" ht="12.75">
      <c r="A6" s="360"/>
      <c r="B6" s="334"/>
      <c r="C6" s="287"/>
      <c r="D6" s="287"/>
      <c r="E6" s="287"/>
      <c r="F6" s="287"/>
      <c r="G6" s="287"/>
      <c r="H6" s="287"/>
      <c r="I6" s="292"/>
    </row>
    <row r="7" spans="1:9" ht="12.75">
      <c r="A7" s="352" t="s">
        <v>89</v>
      </c>
      <c r="B7" s="126" t="s">
        <v>193</v>
      </c>
      <c r="C7" s="132">
        <v>395143</v>
      </c>
      <c r="D7" s="132">
        <v>3220218</v>
      </c>
      <c r="E7" s="132">
        <v>4256544</v>
      </c>
      <c r="F7" s="132">
        <v>646332</v>
      </c>
      <c r="G7" s="132">
        <v>2923831</v>
      </c>
      <c r="H7" s="132">
        <v>226065</v>
      </c>
      <c r="I7" s="152">
        <v>11668133</v>
      </c>
    </row>
    <row r="8" spans="1:9" ht="12.75">
      <c r="A8" s="343"/>
      <c r="B8" s="126" t="s">
        <v>194</v>
      </c>
      <c r="C8" s="132">
        <v>52488</v>
      </c>
      <c r="D8" s="132">
        <v>544167</v>
      </c>
      <c r="E8" s="132">
        <v>375179</v>
      </c>
      <c r="F8" s="132">
        <v>16353</v>
      </c>
      <c r="G8" s="132">
        <v>326048</v>
      </c>
      <c r="H8" s="132">
        <v>87464</v>
      </c>
      <c r="I8" s="152">
        <v>1401699</v>
      </c>
    </row>
    <row r="9" spans="1:9" ht="12.75">
      <c r="A9" s="343"/>
      <c r="B9" s="126" t="s">
        <v>195</v>
      </c>
      <c r="C9" s="132">
        <v>1284223</v>
      </c>
      <c r="D9" s="132">
        <v>4413522</v>
      </c>
      <c r="E9" s="132">
        <v>0</v>
      </c>
      <c r="F9" s="132">
        <v>207032</v>
      </c>
      <c r="G9" s="132">
        <v>1170450</v>
      </c>
      <c r="H9" s="132">
        <v>171927</v>
      </c>
      <c r="I9" s="152">
        <v>7247154</v>
      </c>
    </row>
    <row r="10" spans="1:9" ht="12.75">
      <c r="A10" s="343"/>
      <c r="B10" s="126" t="s">
        <v>196</v>
      </c>
      <c r="C10" s="132">
        <v>0</v>
      </c>
      <c r="D10" s="132">
        <v>0</v>
      </c>
      <c r="E10" s="132">
        <v>0</v>
      </c>
      <c r="F10" s="132">
        <v>0</v>
      </c>
      <c r="G10" s="132">
        <v>0</v>
      </c>
      <c r="H10" s="132">
        <v>0</v>
      </c>
      <c r="I10" s="152">
        <v>0</v>
      </c>
    </row>
    <row r="11" spans="1:9" ht="12.75">
      <c r="A11" s="343"/>
      <c r="B11" s="126" t="s">
        <v>47</v>
      </c>
      <c r="C11" s="132">
        <v>0</v>
      </c>
      <c r="D11" s="132">
        <v>0</v>
      </c>
      <c r="E11" s="132">
        <v>0</v>
      </c>
      <c r="F11" s="132">
        <v>0</v>
      </c>
      <c r="G11" s="132">
        <v>0</v>
      </c>
      <c r="H11" s="132">
        <v>0</v>
      </c>
      <c r="I11" s="152">
        <v>0</v>
      </c>
    </row>
    <row r="12" spans="1:9" ht="12.75">
      <c r="A12" s="343"/>
      <c r="B12" s="126" t="s">
        <v>18</v>
      </c>
      <c r="C12" s="132">
        <v>0</v>
      </c>
      <c r="D12" s="132">
        <v>0</v>
      </c>
      <c r="E12" s="132">
        <v>0</v>
      </c>
      <c r="F12" s="132">
        <v>1626732</v>
      </c>
      <c r="G12" s="132">
        <v>0</v>
      </c>
      <c r="H12" s="132">
        <v>0</v>
      </c>
      <c r="I12" s="152">
        <v>1626732</v>
      </c>
    </row>
    <row r="13" spans="1:9" ht="12.75">
      <c r="A13" s="343"/>
      <c r="B13" s="127" t="s">
        <v>208</v>
      </c>
      <c r="C13" s="151">
        <v>1731854</v>
      </c>
      <c r="D13" s="151">
        <v>8177907</v>
      </c>
      <c r="E13" s="151">
        <v>4631723</v>
      </c>
      <c r="F13" s="151">
        <v>2496449</v>
      </c>
      <c r="G13" s="151">
        <v>4420329</v>
      </c>
      <c r="H13" s="151">
        <v>485456</v>
      </c>
      <c r="I13" s="154">
        <v>21943718</v>
      </c>
    </row>
    <row r="14" spans="1:9" ht="12.75">
      <c r="A14" s="343" t="s">
        <v>90</v>
      </c>
      <c r="B14" s="126" t="s">
        <v>197</v>
      </c>
      <c r="C14" s="132">
        <v>1491030</v>
      </c>
      <c r="D14" s="132">
        <v>6651061</v>
      </c>
      <c r="E14" s="132">
        <v>3470755</v>
      </c>
      <c r="F14" s="132">
        <v>2000361</v>
      </c>
      <c r="G14" s="132">
        <v>3198663</v>
      </c>
      <c r="H14" s="132">
        <v>322707</v>
      </c>
      <c r="I14" s="152">
        <v>17134577</v>
      </c>
    </row>
    <row r="15" spans="1:9" ht="12.75">
      <c r="A15" s="343"/>
      <c r="B15" s="126" t="s">
        <v>198</v>
      </c>
      <c r="C15" s="132">
        <v>63917</v>
      </c>
      <c r="D15" s="132">
        <v>589294</v>
      </c>
      <c r="E15" s="132">
        <v>625525</v>
      </c>
      <c r="F15" s="132">
        <v>113839</v>
      </c>
      <c r="G15" s="132">
        <v>541681</v>
      </c>
      <c r="H15" s="132">
        <v>86566</v>
      </c>
      <c r="I15" s="152">
        <v>2020822</v>
      </c>
    </row>
    <row r="16" spans="1:9" ht="12.75">
      <c r="A16" s="343"/>
      <c r="B16" s="126" t="s">
        <v>199</v>
      </c>
      <c r="C16" s="132">
        <v>21310</v>
      </c>
      <c r="D16" s="132">
        <v>0</v>
      </c>
      <c r="E16" s="132">
        <v>276052</v>
      </c>
      <c r="F16" s="132">
        <v>46273</v>
      </c>
      <c r="G16" s="132">
        <v>-34703</v>
      </c>
      <c r="H16" s="132">
        <v>19967</v>
      </c>
      <c r="I16" s="152">
        <v>328899</v>
      </c>
    </row>
    <row r="17" spans="1:9" ht="12.75">
      <c r="A17" s="343"/>
      <c r="B17" s="126" t="s">
        <v>200</v>
      </c>
      <c r="C17" s="132">
        <v>0</v>
      </c>
      <c r="D17" s="132">
        <v>4773</v>
      </c>
      <c r="E17" s="132">
        <v>0</v>
      </c>
      <c r="F17" s="132">
        <v>412</v>
      </c>
      <c r="G17" s="132">
        <v>23218</v>
      </c>
      <c r="H17" s="132">
        <v>0</v>
      </c>
      <c r="I17" s="152">
        <v>28403</v>
      </c>
    </row>
    <row r="18" spans="1:9" ht="12.75">
      <c r="A18" s="343"/>
      <c r="B18" s="126" t="s">
        <v>201</v>
      </c>
      <c r="C18" s="132">
        <v>0</v>
      </c>
      <c r="D18" s="132">
        <v>0</v>
      </c>
      <c r="E18" s="132">
        <v>0</v>
      </c>
      <c r="F18" s="132">
        <v>0</v>
      </c>
      <c r="G18" s="132">
        <v>0</v>
      </c>
      <c r="H18" s="132">
        <v>0</v>
      </c>
      <c r="I18" s="152">
        <v>0</v>
      </c>
    </row>
    <row r="19" spans="1:9" ht="12.75">
      <c r="A19" s="343"/>
      <c r="B19" s="126" t="s">
        <v>202</v>
      </c>
      <c r="C19" s="132">
        <v>9546</v>
      </c>
      <c r="D19" s="132">
        <v>4375</v>
      </c>
      <c r="E19" s="132">
        <v>4610</v>
      </c>
      <c r="F19" s="132">
        <v>15571</v>
      </c>
      <c r="G19" s="132">
        <v>0</v>
      </c>
      <c r="H19" s="132">
        <v>0</v>
      </c>
      <c r="I19" s="152">
        <v>34102</v>
      </c>
    </row>
    <row r="20" spans="1:9" ht="12.75">
      <c r="A20" s="343"/>
      <c r="B20" s="127" t="s">
        <v>207</v>
      </c>
      <c r="C20" s="151">
        <v>1585803</v>
      </c>
      <c r="D20" s="151">
        <v>7249503</v>
      </c>
      <c r="E20" s="151">
        <v>4376942</v>
      </c>
      <c r="F20" s="151">
        <v>2176456</v>
      </c>
      <c r="G20" s="151">
        <v>3728859</v>
      </c>
      <c r="H20" s="151">
        <v>429240</v>
      </c>
      <c r="I20" s="154">
        <v>19546803</v>
      </c>
    </row>
    <row r="21" spans="1:9" ht="12.75">
      <c r="A21" s="343" t="s">
        <v>209</v>
      </c>
      <c r="B21" s="126" t="s">
        <v>27</v>
      </c>
      <c r="C21" s="132">
        <v>628</v>
      </c>
      <c r="D21" s="132">
        <v>0</v>
      </c>
      <c r="E21" s="132">
        <v>0</v>
      </c>
      <c r="F21" s="132">
        <v>0</v>
      </c>
      <c r="G21" s="132">
        <v>1988</v>
      </c>
      <c r="H21" s="132">
        <v>0</v>
      </c>
      <c r="I21" s="152">
        <v>2616</v>
      </c>
    </row>
    <row r="22" spans="1:9" ht="12.75">
      <c r="A22" s="343"/>
      <c r="B22" s="126" t="s">
        <v>203</v>
      </c>
      <c r="C22" s="132">
        <v>0</v>
      </c>
      <c r="D22" s="132">
        <v>47139</v>
      </c>
      <c r="E22" s="132">
        <v>0</v>
      </c>
      <c r="F22" s="132">
        <v>0</v>
      </c>
      <c r="G22" s="132">
        <v>2270</v>
      </c>
      <c r="H22" s="132">
        <v>0</v>
      </c>
      <c r="I22" s="152">
        <v>49409</v>
      </c>
    </row>
    <row r="23" spans="1:9" ht="12.75">
      <c r="A23" s="343"/>
      <c r="B23" s="126" t="s">
        <v>204</v>
      </c>
      <c r="C23" s="132">
        <v>1099</v>
      </c>
      <c r="D23" s="132">
        <v>13783</v>
      </c>
      <c r="E23" s="132">
        <v>1176</v>
      </c>
      <c r="F23" s="132">
        <v>0</v>
      </c>
      <c r="G23" s="132">
        <v>4738</v>
      </c>
      <c r="H23" s="132">
        <v>1366</v>
      </c>
      <c r="I23" s="152">
        <v>22162</v>
      </c>
    </row>
    <row r="24" spans="1:9" ht="12.75">
      <c r="A24" s="343"/>
      <c r="B24" s="126" t="s">
        <v>205</v>
      </c>
      <c r="C24" s="132">
        <v>8395</v>
      </c>
      <c r="D24" s="132">
        <v>329543</v>
      </c>
      <c r="E24" s="132">
        <v>184547</v>
      </c>
      <c r="F24" s="132">
        <v>142221</v>
      </c>
      <c r="G24" s="132">
        <v>413905</v>
      </c>
      <c r="H24" s="132">
        <v>40671</v>
      </c>
      <c r="I24" s="152">
        <v>1119282</v>
      </c>
    </row>
    <row r="25" spans="1:9" ht="25.5">
      <c r="A25" s="343"/>
      <c r="B25" s="126" t="s">
        <v>206</v>
      </c>
      <c r="C25" s="132">
        <v>0</v>
      </c>
      <c r="D25" s="132">
        <v>39948</v>
      </c>
      <c r="E25" s="132">
        <v>0</v>
      </c>
      <c r="F25" s="132">
        <v>0</v>
      </c>
      <c r="G25" s="132">
        <v>4133</v>
      </c>
      <c r="H25" s="132">
        <v>0</v>
      </c>
      <c r="I25" s="152">
        <v>44081</v>
      </c>
    </row>
    <row r="26" spans="1:9" ht="12.75">
      <c r="A26" s="343"/>
      <c r="B26" s="126" t="s">
        <v>18</v>
      </c>
      <c r="C26" s="132">
        <v>189096</v>
      </c>
      <c r="D26" s="132">
        <v>251332</v>
      </c>
      <c r="E26" s="132">
        <v>109079</v>
      </c>
      <c r="F26" s="132">
        <v>82918</v>
      </c>
      <c r="G26" s="132">
        <v>182114</v>
      </c>
      <c r="H26" s="132">
        <v>28761</v>
      </c>
      <c r="I26" s="152">
        <v>843300</v>
      </c>
    </row>
    <row r="27" spans="1:9" ht="25.5">
      <c r="A27" s="344"/>
      <c r="B27" s="167" t="s">
        <v>210</v>
      </c>
      <c r="C27" s="151">
        <v>199218</v>
      </c>
      <c r="D27" s="151">
        <v>681745</v>
      </c>
      <c r="E27" s="151">
        <v>294802</v>
      </c>
      <c r="F27" s="151">
        <v>225139</v>
      </c>
      <c r="G27" s="151">
        <v>609148</v>
      </c>
      <c r="H27" s="151">
        <v>70798</v>
      </c>
      <c r="I27" s="154">
        <v>2080850</v>
      </c>
    </row>
    <row r="28" spans="1:9" ht="12.75">
      <c r="A28" s="34"/>
      <c r="B28" s="340" t="s">
        <v>61</v>
      </c>
      <c r="C28" s="341"/>
      <c r="D28" s="341"/>
      <c r="E28" s="341"/>
      <c r="F28" s="341"/>
      <c r="G28" s="341"/>
      <c r="H28" s="341"/>
      <c r="I28" s="342"/>
    </row>
    <row r="29" spans="1:9" ht="11.25" customHeight="1">
      <c r="A29" s="34"/>
      <c r="B29" s="337"/>
      <c r="C29" s="338"/>
      <c r="D29" s="338"/>
      <c r="E29" s="338"/>
      <c r="F29" s="338"/>
      <c r="G29" s="338"/>
      <c r="H29" s="338"/>
      <c r="I29" s="339"/>
    </row>
    <row r="30" spans="2:9" ht="12.75">
      <c r="B30" s="335"/>
      <c r="C30" s="335"/>
      <c r="D30" s="335"/>
      <c r="E30" s="335"/>
      <c r="F30" s="335"/>
      <c r="G30" s="335"/>
      <c r="H30" s="335"/>
      <c r="I30" s="335"/>
    </row>
    <row r="31" spans="2:9" ht="12.75">
      <c r="B31" s="335"/>
      <c r="C31" s="335"/>
      <c r="D31" s="335"/>
      <c r="E31" s="335"/>
      <c r="F31" s="335"/>
      <c r="G31" s="335"/>
      <c r="H31" s="335"/>
      <c r="I31" s="335"/>
    </row>
  </sheetData>
  <sheetProtection/>
  <mergeCells count="20">
    <mergeCell ref="D5:D6"/>
    <mergeCell ref="E5:E6"/>
    <mergeCell ref="F5:F6"/>
    <mergeCell ref="B31:I31"/>
    <mergeCell ref="G5:G6"/>
    <mergeCell ref="H5:H6"/>
    <mergeCell ref="I5:I6"/>
    <mergeCell ref="B28:I28"/>
    <mergeCell ref="B29:I29"/>
    <mergeCell ref="B30:I30"/>
    <mergeCell ref="A7:A13"/>
    <mergeCell ref="A14:A20"/>
    <mergeCell ref="A21:A27"/>
    <mergeCell ref="B1:I1"/>
    <mergeCell ref="B2:I2"/>
    <mergeCell ref="B3:I3"/>
    <mergeCell ref="B4:I4"/>
    <mergeCell ref="A5:A6"/>
    <mergeCell ref="B5:B6"/>
    <mergeCell ref="C5:C6"/>
  </mergeCells>
  <conditionalFormatting sqref="C7:H25">
    <cfRule type="expression" priority="102" dxfId="143" stopIfTrue="1">
      <formula>D7="totalizador"</formula>
    </cfRule>
  </conditionalFormatting>
  <conditionalFormatting sqref="C24">
    <cfRule type="expression" priority="100" dxfId="143" stopIfTrue="1">
      <formula>D24="totalizador"</formula>
    </cfRule>
  </conditionalFormatting>
  <conditionalFormatting sqref="C26">
    <cfRule type="expression" priority="99" dxfId="143" stopIfTrue="1">
      <formula>D26="totalizador"</formula>
    </cfRule>
  </conditionalFormatting>
  <conditionalFormatting sqref="C24">
    <cfRule type="expression" priority="97" dxfId="143" stopIfTrue="1">
      <formula>D24="totalizador"</formula>
    </cfRule>
  </conditionalFormatting>
  <conditionalFormatting sqref="C26">
    <cfRule type="expression" priority="96" dxfId="143" stopIfTrue="1">
      <formula>D26="totalizador"</formula>
    </cfRule>
  </conditionalFormatting>
  <conditionalFormatting sqref="D19:H20">
    <cfRule type="expression" priority="92" dxfId="143" stopIfTrue="1">
      <formula>E19="totalizador"</formula>
    </cfRule>
  </conditionalFormatting>
  <conditionalFormatting sqref="D19:H20">
    <cfRule type="expression" priority="91" dxfId="143" stopIfTrue="1">
      <formula>E19="totalizador"</formula>
    </cfRule>
  </conditionalFormatting>
  <conditionalFormatting sqref="D24:H24">
    <cfRule type="expression" priority="90" dxfId="143" stopIfTrue="1">
      <formula>E24="totalizador"</formula>
    </cfRule>
  </conditionalFormatting>
  <conditionalFormatting sqref="D24:H24">
    <cfRule type="expression" priority="89" dxfId="143" stopIfTrue="1">
      <formula>E24="totalizador"</formula>
    </cfRule>
  </conditionalFormatting>
  <conditionalFormatting sqref="D26:H26">
    <cfRule type="expression" priority="88" dxfId="143" stopIfTrue="1">
      <formula>E26="totalizador"</formula>
    </cfRule>
  </conditionalFormatting>
  <conditionalFormatting sqref="D26:H26">
    <cfRule type="expression" priority="87" dxfId="143" stopIfTrue="1">
      <formula>E26="totalizador"</formula>
    </cfRule>
  </conditionalFormatting>
  <conditionalFormatting sqref="D24:H24">
    <cfRule type="expression" priority="86" dxfId="143" stopIfTrue="1">
      <formula>E24="totalizador"</formula>
    </cfRule>
  </conditionalFormatting>
  <conditionalFormatting sqref="D24:H24">
    <cfRule type="expression" priority="85" dxfId="143" stopIfTrue="1">
      <formula>E24="totalizador"</formula>
    </cfRule>
  </conditionalFormatting>
  <conditionalFormatting sqref="D26:H26">
    <cfRule type="expression" priority="84" dxfId="143" stopIfTrue="1">
      <formula>E26="totalizador"</formula>
    </cfRule>
  </conditionalFormatting>
  <conditionalFormatting sqref="D26:H26">
    <cfRule type="expression" priority="83" dxfId="143" stopIfTrue="1">
      <formula>E26="totalizador"</formula>
    </cfRule>
  </conditionalFormatting>
  <conditionalFormatting sqref="C7:H11">
    <cfRule type="expression" priority="82" dxfId="143" stopIfTrue="1">
      <formula>D7="totalizador"</formula>
    </cfRule>
  </conditionalFormatting>
  <conditionalFormatting sqref="C14:H18 C21:H25">
    <cfRule type="expression" priority="81" dxfId="143" stopIfTrue="1">
      <formula>D14="totalizador"</formula>
    </cfRule>
  </conditionalFormatting>
  <conditionalFormatting sqref="C24">
    <cfRule type="expression" priority="80" dxfId="143" stopIfTrue="1">
      <formula>D24="totalizador"</formula>
    </cfRule>
  </conditionalFormatting>
  <conditionalFormatting sqref="C26">
    <cfRule type="expression" priority="79" dxfId="143" stopIfTrue="1">
      <formula>D26="totalizador"</formula>
    </cfRule>
  </conditionalFormatting>
  <conditionalFormatting sqref="C14:H18 C21:H25">
    <cfRule type="expression" priority="78" dxfId="143" stopIfTrue="1">
      <formula>D14="totalizador"</formula>
    </cfRule>
  </conditionalFormatting>
  <conditionalFormatting sqref="C24">
    <cfRule type="expression" priority="77" dxfId="143" stopIfTrue="1">
      <formula>D24="totalizador"</formula>
    </cfRule>
  </conditionalFormatting>
  <conditionalFormatting sqref="C26">
    <cfRule type="expression" priority="76" dxfId="143" stopIfTrue="1">
      <formula>D26="totalizador"</formula>
    </cfRule>
  </conditionalFormatting>
  <conditionalFormatting sqref="C9">
    <cfRule type="expression" priority="73" dxfId="143" stopIfTrue="1">
      <formula>D9="totalizador"</formula>
    </cfRule>
  </conditionalFormatting>
  <conditionalFormatting sqref="C11">
    <cfRule type="expression" priority="72" dxfId="143" stopIfTrue="1">
      <formula>D11="totalizador"</formula>
    </cfRule>
  </conditionalFormatting>
  <conditionalFormatting sqref="C11">
    <cfRule type="expression" priority="71" dxfId="143" stopIfTrue="1">
      <formula>D11="totalizador"</formula>
    </cfRule>
  </conditionalFormatting>
  <conditionalFormatting sqref="C19:C20">
    <cfRule type="expression" priority="70" dxfId="143" stopIfTrue="1">
      <formula>D19="totalizador"</formula>
    </cfRule>
  </conditionalFormatting>
  <conditionalFormatting sqref="C19:C20">
    <cfRule type="expression" priority="69" dxfId="143" stopIfTrue="1">
      <formula>D19="totalizador"</formula>
    </cfRule>
  </conditionalFormatting>
  <conditionalFormatting sqref="C24">
    <cfRule type="expression" priority="68" dxfId="143" stopIfTrue="1">
      <formula>D24="totalizador"</formula>
    </cfRule>
  </conditionalFormatting>
  <conditionalFormatting sqref="C24">
    <cfRule type="expression" priority="67" dxfId="143" stopIfTrue="1">
      <formula>D24="totalizador"</formula>
    </cfRule>
  </conditionalFormatting>
  <conditionalFormatting sqref="C26">
    <cfRule type="expression" priority="66" dxfId="143" stopIfTrue="1">
      <formula>D26="totalizador"</formula>
    </cfRule>
  </conditionalFormatting>
  <conditionalFormatting sqref="C26">
    <cfRule type="expression" priority="65" dxfId="143" stopIfTrue="1">
      <formula>D26="totalizador"</formula>
    </cfRule>
  </conditionalFormatting>
  <conditionalFormatting sqref="C24">
    <cfRule type="expression" priority="64" dxfId="143" stopIfTrue="1">
      <formula>D24="totalizador"</formula>
    </cfRule>
  </conditionalFormatting>
  <conditionalFormatting sqref="C24">
    <cfRule type="expression" priority="63" dxfId="143" stopIfTrue="1">
      <formula>D24="totalizador"</formula>
    </cfRule>
  </conditionalFormatting>
  <conditionalFormatting sqref="C26">
    <cfRule type="expression" priority="62" dxfId="143" stopIfTrue="1">
      <formula>D26="totalizador"</formula>
    </cfRule>
  </conditionalFormatting>
  <conditionalFormatting sqref="C26">
    <cfRule type="expression" priority="61" dxfId="143" stopIfTrue="1">
      <formula>D26="totalizador"</formula>
    </cfRule>
  </conditionalFormatting>
  <conditionalFormatting sqref="C9">
    <cfRule type="expression" priority="60" dxfId="143" stopIfTrue="1">
      <formula>D9="totalizador"</formula>
    </cfRule>
  </conditionalFormatting>
  <conditionalFormatting sqref="C9">
    <cfRule type="expression" priority="59" dxfId="143" stopIfTrue="1">
      <formula>D9="totalizador"</formula>
    </cfRule>
  </conditionalFormatting>
  <conditionalFormatting sqref="C7:H11 C14:H18">
    <cfRule type="expression" priority="58" dxfId="143" stopIfTrue="1">
      <formula>D7="totalizador"</formula>
    </cfRule>
  </conditionalFormatting>
  <conditionalFormatting sqref="C21:H25">
    <cfRule type="expression" priority="57" dxfId="143" stopIfTrue="1">
      <formula>D21="totalizador"</formula>
    </cfRule>
  </conditionalFormatting>
  <conditionalFormatting sqref="C26">
    <cfRule type="expression" priority="56" dxfId="143" stopIfTrue="1">
      <formula>D26="totalizador"</formula>
    </cfRule>
  </conditionalFormatting>
  <conditionalFormatting sqref="C21:H25">
    <cfRule type="expression" priority="55" dxfId="143" stopIfTrue="1">
      <formula>D21="totalizador"</formula>
    </cfRule>
  </conditionalFormatting>
  <conditionalFormatting sqref="C26">
    <cfRule type="expression" priority="54" dxfId="143" stopIfTrue="1">
      <formula>D26="totalizador"</formula>
    </cfRule>
  </conditionalFormatting>
  <conditionalFormatting sqref="D24:H24">
    <cfRule type="expression" priority="40" dxfId="143" stopIfTrue="1">
      <formula>E24="totalizador"</formula>
    </cfRule>
  </conditionalFormatting>
  <conditionalFormatting sqref="D24:H24">
    <cfRule type="expression" priority="39" dxfId="143" stopIfTrue="1">
      <formula>E24="totalizador"</formula>
    </cfRule>
  </conditionalFormatting>
  <conditionalFormatting sqref="D24:H24">
    <cfRule type="expression" priority="38" dxfId="143" stopIfTrue="1">
      <formula>E24="totalizador"</formula>
    </cfRule>
  </conditionalFormatting>
  <conditionalFormatting sqref="D24:H24">
    <cfRule type="expression" priority="37" dxfId="143" stopIfTrue="1">
      <formula>E24="totalizador"</formula>
    </cfRule>
  </conditionalFormatting>
  <conditionalFormatting sqref="D24:H24">
    <cfRule type="expression" priority="36" dxfId="143" stopIfTrue="1">
      <formula>E24="totalizador"</formula>
    </cfRule>
  </conditionalFormatting>
  <conditionalFormatting sqref="D24:H24">
    <cfRule type="expression" priority="35" dxfId="143" stopIfTrue="1">
      <formula>E24="totalizador"</formula>
    </cfRule>
  </conditionalFormatting>
  <conditionalFormatting sqref="D24:H24">
    <cfRule type="expression" priority="34" dxfId="143" stopIfTrue="1">
      <formula>E24="totalizador"</formula>
    </cfRule>
  </conditionalFormatting>
  <conditionalFormatting sqref="D24:H24">
    <cfRule type="expression" priority="33" dxfId="143" stopIfTrue="1">
      <formula>E24="totalizador"</formula>
    </cfRule>
  </conditionalFormatting>
  <conditionalFormatting sqref="D23:H25">
    <cfRule type="expression" priority="32" dxfId="143" stopIfTrue="1">
      <formula>E23="totalizador"</formula>
    </cfRule>
  </conditionalFormatting>
  <conditionalFormatting sqref="D23:H25">
    <cfRule type="expression" priority="31" dxfId="143" stopIfTrue="1">
      <formula>E23="totalizador"</formula>
    </cfRule>
  </conditionalFormatting>
  <conditionalFormatting sqref="C12">
    <cfRule type="expression" priority="30" dxfId="143" stopIfTrue="1">
      <formula>D12="totalizador"</formula>
    </cfRule>
  </conditionalFormatting>
  <conditionalFormatting sqref="D12:H12">
    <cfRule type="expression" priority="29" dxfId="143" stopIfTrue="1">
      <formula>E12="totalizador"</formula>
    </cfRule>
  </conditionalFormatting>
  <conditionalFormatting sqref="D12:H12">
    <cfRule type="expression" priority="28" dxfId="143" stopIfTrue="1">
      <formula>E12="totalizador"</formula>
    </cfRule>
  </conditionalFormatting>
  <conditionalFormatting sqref="D12:H12">
    <cfRule type="expression" priority="27" dxfId="143" stopIfTrue="1">
      <formula>E12="totalizador"</formula>
    </cfRule>
  </conditionalFormatting>
  <conditionalFormatting sqref="D12:H12">
    <cfRule type="expression" priority="26" dxfId="143" stopIfTrue="1">
      <formula>E12="totalizador"</formula>
    </cfRule>
  </conditionalFormatting>
  <conditionalFormatting sqref="D19:H19">
    <cfRule type="expression" priority="25" dxfId="143" stopIfTrue="1">
      <formula>E19="totalizador"</formula>
    </cfRule>
  </conditionalFormatting>
  <conditionalFormatting sqref="D19:H19">
    <cfRule type="expression" priority="24" dxfId="143" stopIfTrue="1">
      <formula>E19="totalizador"</formula>
    </cfRule>
  </conditionalFormatting>
  <conditionalFormatting sqref="D19:H19">
    <cfRule type="expression" priority="23" dxfId="143" stopIfTrue="1">
      <formula>E19="totalizador"</formula>
    </cfRule>
  </conditionalFormatting>
  <conditionalFormatting sqref="D19:H19">
    <cfRule type="expression" priority="22" dxfId="143" stopIfTrue="1">
      <formula>E19="totalizador"</formula>
    </cfRule>
  </conditionalFormatting>
  <conditionalFormatting sqref="D19:H19">
    <cfRule type="expression" priority="21" dxfId="143" stopIfTrue="1">
      <formula>E19="totalizador"</formula>
    </cfRule>
  </conditionalFormatting>
  <conditionalFormatting sqref="D26:H26">
    <cfRule type="expression" priority="20" dxfId="143" stopIfTrue="1">
      <formula>E26="totalizador"</formula>
    </cfRule>
  </conditionalFormatting>
  <conditionalFormatting sqref="D26:H26">
    <cfRule type="expression" priority="19" dxfId="143" stopIfTrue="1">
      <formula>E26="totalizador"</formula>
    </cfRule>
  </conditionalFormatting>
  <conditionalFormatting sqref="D26:H26">
    <cfRule type="expression" priority="18" dxfId="143" stopIfTrue="1">
      <formula>E26="totalizador"</formula>
    </cfRule>
  </conditionalFormatting>
  <conditionalFormatting sqref="D26:H26">
    <cfRule type="expression" priority="17" dxfId="143" stopIfTrue="1">
      <formula>E26="totalizador"</formula>
    </cfRule>
  </conditionalFormatting>
  <conditionalFormatting sqref="D26:H26">
    <cfRule type="expression" priority="16" dxfId="143" stopIfTrue="1">
      <formula>E26="totalizador"</formula>
    </cfRule>
  </conditionalFormatting>
  <conditionalFormatting sqref="D26:H26">
    <cfRule type="expression" priority="15" dxfId="143" stopIfTrue="1">
      <formula>E26="totalizador"</formula>
    </cfRule>
  </conditionalFormatting>
  <conditionalFormatting sqref="D26:H26">
    <cfRule type="expression" priority="14" dxfId="143" stopIfTrue="1">
      <formula>E26="totalizador"</formula>
    </cfRule>
  </conditionalFormatting>
  <conditionalFormatting sqref="D26:H26">
    <cfRule type="expression" priority="13" dxfId="143" stopIfTrue="1">
      <formula>E26="totalizador"</formula>
    </cfRule>
  </conditionalFormatting>
  <conditionalFormatting sqref="D26:H26">
    <cfRule type="expression" priority="12" dxfId="143" stopIfTrue="1">
      <formula>E26="totalizador"</formula>
    </cfRule>
  </conditionalFormatting>
  <conditionalFormatting sqref="D26:H26">
    <cfRule type="expression" priority="11" dxfId="143" stopIfTrue="1">
      <formula>E26="totalizador"</formula>
    </cfRule>
  </conditionalFormatting>
  <conditionalFormatting sqref="D26:H26">
    <cfRule type="expression" priority="10" dxfId="143" stopIfTrue="1">
      <formula>E26="totalizador"</formula>
    </cfRule>
  </conditionalFormatting>
  <conditionalFormatting sqref="D26:H26">
    <cfRule type="expression" priority="9" dxfId="143" stopIfTrue="1">
      <formula>E26="totalizador"</formula>
    </cfRule>
  </conditionalFormatting>
  <conditionalFormatting sqref="D26:H26">
    <cfRule type="expression" priority="8" dxfId="143" stopIfTrue="1">
      <formula>E26="totalizador"</formula>
    </cfRule>
  </conditionalFormatting>
  <conditionalFormatting sqref="D26:H26">
    <cfRule type="expression" priority="7" dxfId="143" stopIfTrue="1">
      <formula>E26="totalizador"</formula>
    </cfRule>
  </conditionalFormatting>
  <conditionalFormatting sqref="D26:H26">
    <cfRule type="expression" priority="6" dxfId="143" stopIfTrue="1">
      <formula>E26="totalizador"</formula>
    </cfRule>
  </conditionalFormatting>
  <conditionalFormatting sqref="D26:H26">
    <cfRule type="expression" priority="5" dxfId="143" stopIfTrue="1">
      <formula>E26="totalizador"</formula>
    </cfRule>
  </conditionalFormatting>
  <conditionalFormatting sqref="D26:H26">
    <cfRule type="expression" priority="4" dxfId="143" stopIfTrue="1">
      <formula>E26="totalizador"</formula>
    </cfRule>
  </conditionalFormatting>
  <conditionalFormatting sqref="D26:H26">
    <cfRule type="expression" priority="3" dxfId="143" stopIfTrue="1">
      <formula>E26="totalizador"</formula>
    </cfRule>
  </conditionalFormatting>
  <conditionalFormatting sqref="D26:H26">
    <cfRule type="expression" priority="2" dxfId="143" stopIfTrue="1">
      <formula>E26="totalizador"</formula>
    </cfRule>
  </conditionalFormatting>
  <conditionalFormatting sqref="D26:H26">
    <cfRule type="expression" priority="1" dxfId="143" stopIfTrue="1">
      <formula>E26="totalizador"</formula>
    </cfRule>
  </conditionalFormatting>
  <conditionalFormatting sqref="I11 I9 I13 I20">
    <cfRule type="expression" priority="104"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2" defaultRowHeight="11.25"/>
  <cols>
    <col min="1" max="16384" width="12" style="18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G146"/>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2.5" style="1" bestFit="1" customWidth="1"/>
    <col min="7" max="7" width="9.33203125" style="1" bestFit="1" customWidth="1"/>
    <col min="8" max="16384" width="22.83203125" style="1" customWidth="1"/>
  </cols>
  <sheetData>
    <row r="1" spans="1:6" ht="12.75">
      <c r="A1" s="206"/>
      <c r="B1" s="206"/>
      <c r="C1" s="206"/>
      <c r="D1" s="206"/>
      <c r="E1" s="206"/>
      <c r="F1" s="206"/>
    </row>
    <row r="2" spans="1:6" ht="12.75">
      <c r="A2" s="184" t="s">
        <v>44</v>
      </c>
      <c r="B2" s="185"/>
      <c r="C2" s="185"/>
      <c r="D2" s="185"/>
      <c r="E2" s="185"/>
      <c r="F2" s="186"/>
    </row>
    <row r="3" spans="1:6" ht="12.75">
      <c r="A3" s="194" t="s">
        <v>51</v>
      </c>
      <c r="B3" s="195"/>
      <c r="C3" s="195"/>
      <c r="D3" s="195"/>
      <c r="E3" s="195"/>
      <c r="F3" s="196"/>
    </row>
    <row r="4" spans="1:6" ht="12.75">
      <c r="A4" s="200" t="s">
        <v>60</v>
      </c>
      <c r="B4" s="201"/>
      <c r="C4" s="201"/>
      <c r="D4" s="201"/>
      <c r="E4" s="201"/>
      <c r="F4" s="202"/>
    </row>
    <row r="5" spans="1:6" ht="11.25" customHeight="1">
      <c r="A5" s="203" t="s">
        <v>30</v>
      </c>
      <c r="B5" s="205">
        <v>2011</v>
      </c>
      <c r="C5" s="205"/>
      <c r="D5" s="207">
        <v>2012</v>
      </c>
      <c r="E5" s="205"/>
      <c r="F5" s="189" t="s">
        <v>43</v>
      </c>
    </row>
    <row r="6" spans="1:6" ht="12" customHeight="1">
      <c r="A6" s="203"/>
      <c r="B6" s="187" t="s">
        <v>0</v>
      </c>
      <c r="C6" s="187" t="s">
        <v>29</v>
      </c>
      <c r="D6" s="187" t="s">
        <v>0</v>
      </c>
      <c r="E6" s="187" t="s">
        <v>29</v>
      </c>
      <c r="F6" s="189"/>
    </row>
    <row r="7" spans="1:6" ht="12.75">
      <c r="A7" s="204"/>
      <c r="B7" s="188"/>
      <c r="C7" s="188"/>
      <c r="D7" s="188"/>
      <c r="E7" s="188"/>
      <c r="F7" s="190"/>
    </row>
    <row r="8" spans="1:6" ht="12.75">
      <c r="A8" s="3" t="s">
        <v>212</v>
      </c>
      <c r="B8" s="4">
        <v>13</v>
      </c>
      <c r="C8" s="4"/>
      <c r="D8" s="4">
        <v>13</v>
      </c>
      <c r="E8" s="3"/>
      <c r="F8" s="5">
        <v>0</v>
      </c>
    </row>
    <row r="9" spans="1:6" ht="12.75">
      <c r="A9" s="168" t="s">
        <v>276</v>
      </c>
      <c r="B9" s="6"/>
      <c r="C9" s="6"/>
      <c r="D9" s="6"/>
      <c r="E9" s="6"/>
      <c r="F9" s="7"/>
    </row>
    <row r="10" spans="1:6" ht="12.75">
      <c r="A10" s="8" t="s">
        <v>89</v>
      </c>
      <c r="B10" s="9">
        <v>367597.169</v>
      </c>
      <c r="C10" s="10">
        <v>1</v>
      </c>
      <c r="D10" s="9">
        <v>405901.11</v>
      </c>
      <c r="E10" s="10">
        <v>1</v>
      </c>
      <c r="F10" s="11">
        <v>0.10420085960999326</v>
      </c>
    </row>
    <row r="11" spans="1:6" ht="12.75">
      <c r="A11" s="8" t="s">
        <v>213</v>
      </c>
      <c r="B11" s="9">
        <v>290207.9</v>
      </c>
      <c r="C11" s="10">
        <v>0.7894726196871229</v>
      </c>
      <c r="D11" s="9">
        <v>336111.603</v>
      </c>
      <c r="E11" s="10">
        <v>0.8280627835681454</v>
      </c>
      <c r="F11" s="11">
        <v>0.15817523575340298</v>
      </c>
    </row>
    <row r="12" spans="1:6" ht="12.75">
      <c r="A12" s="8" t="s">
        <v>91</v>
      </c>
      <c r="B12" s="9">
        <v>77389.26899999997</v>
      </c>
      <c r="C12" s="10">
        <v>0.21052738031287715</v>
      </c>
      <c r="D12" s="9">
        <v>69789.50699999998</v>
      </c>
      <c r="E12" s="10">
        <v>0.1719372164318545</v>
      </c>
      <c r="F12" s="11">
        <v>-0.0982017545610877</v>
      </c>
    </row>
    <row r="13" spans="1:6" ht="12.75">
      <c r="A13" s="8" t="s">
        <v>214</v>
      </c>
      <c r="B13" s="9">
        <v>-36639.087</v>
      </c>
      <c r="C13" s="10">
        <v>-0.0996718421408735</v>
      </c>
      <c r="D13" s="9">
        <v>-35097.97</v>
      </c>
      <c r="E13" s="10">
        <v>-0.08646926341246025</v>
      </c>
      <c r="F13" s="11">
        <v>0.04206210160204038</v>
      </c>
    </row>
    <row r="14" spans="1:6" ht="12.75">
      <c r="A14" s="8" t="s">
        <v>189</v>
      </c>
      <c r="B14" s="9">
        <v>40750.182</v>
      </c>
      <c r="C14" s="10">
        <v>0.11085553817200372</v>
      </c>
      <c r="D14" s="9">
        <v>34691.53699999998</v>
      </c>
      <c r="E14" s="10">
        <v>0.08546795301939426</v>
      </c>
      <c r="F14" s="11">
        <v>-0.14867774087487562</v>
      </c>
    </row>
    <row r="15" spans="1:6" ht="12.75">
      <c r="A15" s="8" t="s">
        <v>106</v>
      </c>
      <c r="B15" s="9">
        <v>8307.234</v>
      </c>
      <c r="C15" s="10">
        <v>0.022598743136675245</v>
      </c>
      <c r="D15" s="9">
        <v>6042.946000000001</v>
      </c>
      <c r="E15" s="10">
        <v>0.014887729673860713</v>
      </c>
      <c r="F15" s="11">
        <v>-0.27256822186542473</v>
      </c>
    </row>
    <row r="16" spans="1:6" ht="12.75">
      <c r="A16" s="12" t="s">
        <v>109</v>
      </c>
      <c r="B16" s="13">
        <v>32442.948</v>
      </c>
      <c r="C16" s="14">
        <v>0.08825679503532848</v>
      </c>
      <c r="D16" s="13">
        <v>28648.591</v>
      </c>
      <c r="E16" s="14">
        <v>0.0705802233455336</v>
      </c>
      <c r="F16" s="15">
        <v>-0.11695475392680099</v>
      </c>
    </row>
    <row r="17" spans="1:7" ht="12.75">
      <c r="A17" s="169" t="s">
        <v>277</v>
      </c>
      <c r="B17" s="16"/>
      <c r="C17" s="17"/>
      <c r="D17" s="16"/>
      <c r="E17" s="17"/>
      <c r="F17" s="18"/>
      <c r="G17" s="2"/>
    </row>
    <row r="18" spans="1:6" ht="12.75">
      <c r="A18" s="8" t="s">
        <v>215</v>
      </c>
      <c r="B18" s="9">
        <v>262077.606436</v>
      </c>
      <c r="C18" s="10">
        <v>0.7129478367555111</v>
      </c>
      <c r="D18" s="9">
        <v>290648.6411039999</v>
      </c>
      <c r="E18" s="10">
        <v>0.7160577636853468</v>
      </c>
      <c r="F18" s="11">
        <v>0.10901745882274394</v>
      </c>
    </row>
    <row r="19" spans="1:6" ht="12.75">
      <c r="A19" s="8" t="s">
        <v>25</v>
      </c>
      <c r="B19" s="9">
        <v>96733.22783876494</v>
      </c>
      <c r="C19" s="10">
        <v>0.263150089272763</v>
      </c>
      <c r="D19" s="9">
        <v>104982.24392899999</v>
      </c>
      <c r="E19" s="10">
        <v>0.25863995279293517</v>
      </c>
      <c r="F19" s="11">
        <v>0.08527593128583</v>
      </c>
    </row>
    <row r="20" spans="1:6" ht="12.75">
      <c r="A20" s="8" t="s">
        <v>216</v>
      </c>
      <c r="B20" s="9">
        <v>6219.812052</v>
      </c>
      <c r="C20" s="10">
        <v>0.01692018485593941</v>
      </c>
      <c r="D20" s="9">
        <v>7630.053055</v>
      </c>
      <c r="E20" s="10">
        <v>0.01879781273571782</v>
      </c>
      <c r="F20" s="11">
        <v>0.22673370050571418</v>
      </c>
    </row>
    <row r="21" spans="1:6" ht="12.75">
      <c r="A21" s="8" t="s">
        <v>217</v>
      </c>
      <c r="B21" s="9">
        <v>315.26208176492884</v>
      </c>
      <c r="C21" s="10">
        <v>0.0008576292429633179</v>
      </c>
      <c r="D21" s="9">
        <v>387.744528</v>
      </c>
      <c r="E21" s="10">
        <v>0.0009552684593545458</v>
      </c>
      <c r="F21" s="11">
        <v>0.2299117160848947</v>
      </c>
    </row>
    <row r="22" spans="1:6" ht="12.75">
      <c r="A22" s="8" t="s">
        <v>218</v>
      </c>
      <c r="B22" s="9">
        <v>224.774519</v>
      </c>
      <c r="C22" s="10">
        <v>0.0006114696683096599</v>
      </c>
      <c r="D22" s="9">
        <v>262.737878</v>
      </c>
      <c r="E22" s="10">
        <v>0.0006472952931811397</v>
      </c>
      <c r="F22" s="11">
        <v>0.16889529635696832</v>
      </c>
    </row>
    <row r="23" spans="1:6" ht="12.75">
      <c r="A23" s="8" t="s">
        <v>219</v>
      </c>
      <c r="B23" s="9">
        <v>2026.4860724700702</v>
      </c>
      <c r="C23" s="10">
        <v>0.005512790204513437</v>
      </c>
      <c r="D23" s="9">
        <v>1989.6895059999972</v>
      </c>
      <c r="E23" s="10">
        <v>0.004901907033464376</v>
      </c>
      <c r="F23" s="11">
        <v>-0.01815781858555876</v>
      </c>
    </row>
    <row r="24" spans="1:6" ht="12.75">
      <c r="A24" s="12" t="s">
        <v>220</v>
      </c>
      <c r="B24" s="19">
        <v>367597.169</v>
      </c>
      <c r="C24" s="14">
        <v>1</v>
      </c>
      <c r="D24" s="19">
        <v>403911.42049399996</v>
      </c>
      <c r="E24" s="14">
        <v>0.9950980929665355</v>
      </c>
      <c r="F24" s="15">
        <v>0.09878816964991355</v>
      </c>
    </row>
    <row r="25" spans="1:6" ht="12.75">
      <c r="A25" s="169" t="s">
        <v>278</v>
      </c>
      <c r="B25" s="16"/>
      <c r="C25" s="17"/>
      <c r="D25" s="16"/>
      <c r="E25" s="17"/>
      <c r="F25" s="18"/>
    </row>
    <row r="26" spans="1:6" ht="12.75">
      <c r="A26" s="8" t="s">
        <v>221</v>
      </c>
      <c r="B26" s="9">
        <v>240357.653409</v>
      </c>
      <c r="C26" s="10">
        <v>0.6538615464935749</v>
      </c>
      <c r="D26" s="9">
        <v>273971.869031</v>
      </c>
      <c r="E26" s="10">
        <v>0.674971963074947</v>
      </c>
      <c r="F26" s="11">
        <v>0.13985082291014472</v>
      </c>
    </row>
    <row r="27" spans="1:6" ht="12.75">
      <c r="A27" s="8" t="s">
        <v>26</v>
      </c>
      <c r="B27" s="9">
        <v>47241.064616</v>
      </c>
      <c r="C27" s="10">
        <v>0.12851313502906767</v>
      </c>
      <c r="D27" s="9">
        <v>54305.657879</v>
      </c>
      <c r="E27" s="10">
        <v>0.13379036553755666</v>
      </c>
      <c r="F27" s="11">
        <v>0.1495434813001082</v>
      </c>
    </row>
    <row r="28" spans="1:6" ht="12.75">
      <c r="A28" s="8" t="s">
        <v>222</v>
      </c>
      <c r="B28" s="9">
        <v>2280.275075229405</v>
      </c>
      <c r="C28" s="10">
        <v>0.006203189979489219</v>
      </c>
      <c r="D28" s="9">
        <v>5766.715709</v>
      </c>
      <c r="E28" s="10">
        <v>0.014207193739874228</v>
      </c>
      <c r="F28" s="11">
        <v>1.5289561648257917</v>
      </c>
    </row>
    <row r="29" spans="1:6" ht="12.75">
      <c r="A29" s="8" t="s">
        <v>223</v>
      </c>
      <c r="B29" s="9">
        <v>-252.67931717949398</v>
      </c>
      <c r="C29" s="10">
        <v>-0.0006873810205526745</v>
      </c>
      <c r="D29" s="9">
        <v>22.829396</v>
      </c>
      <c r="E29" s="10">
        <v>5.624373877666903E-05</v>
      </c>
      <c r="F29" s="11">
        <v>1.0903492864189706</v>
      </c>
    </row>
    <row r="30" spans="1:6" ht="12.75">
      <c r="A30" s="8" t="s">
        <v>224</v>
      </c>
      <c r="B30" s="9">
        <v>15</v>
      </c>
      <c r="C30" s="10">
        <v>4.08055373244727E-05</v>
      </c>
      <c r="D30" s="9">
        <v>905</v>
      </c>
      <c r="E30" s="10">
        <v>0.002229607107997315</v>
      </c>
      <c r="F30" s="11">
        <v>59.333333333333336</v>
      </c>
    </row>
    <row r="31" spans="1:6" ht="12.75">
      <c r="A31" s="8" t="s">
        <v>225</v>
      </c>
      <c r="B31" s="9">
        <v>566.5862169500651</v>
      </c>
      <c r="C31" s="10">
        <v>0.0015413236682191782</v>
      </c>
      <c r="D31" s="9">
        <v>1139.5309849999921</v>
      </c>
      <c r="E31" s="10">
        <v>0.0028074103689935516</v>
      </c>
      <c r="F31" s="11">
        <v>1.0112225657978233</v>
      </c>
    </row>
    <row r="32" spans="1:6" ht="12.75">
      <c r="A32" s="12" t="s">
        <v>207</v>
      </c>
      <c r="B32" s="19">
        <v>290207.9</v>
      </c>
      <c r="C32" s="14">
        <v>0.7894726196871229</v>
      </c>
      <c r="D32" s="19">
        <v>336111.60300000006</v>
      </c>
      <c r="E32" s="14">
        <v>0.8280627835681457</v>
      </c>
      <c r="F32" s="15">
        <v>0.1581752357534032</v>
      </c>
    </row>
    <row r="33" spans="1:6" ht="12.75">
      <c r="A33" s="169" t="s">
        <v>279</v>
      </c>
      <c r="B33" s="17"/>
      <c r="C33" s="17"/>
      <c r="D33" s="17"/>
      <c r="E33" s="17"/>
      <c r="F33" s="18"/>
    </row>
    <row r="34" spans="1:6" ht="12.75">
      <c r="A34" s="8" t="s">
        <v>226</v>
      </c>
      <c r="B34" s="18">
        <v>1.1947326021396156</v>
      </c>
      <c r="C34" s="18"/>
      <c r="D34" s="18">
        <v>1.0107867205798948</v>
      </c>
      <c r="E34" s="18"/>
      <c r="F34" s="18"/>
    </row>
    <row r="35" spans="1:6" ht="12.75">
      <c r="A35" s="20" t="s">
        <v>227</v>
      </c>
      <c r="B35" s="18">
        <v>1.5249609786932483</v>
      </c>
      <c r="C35" s="18"/>
      <c r="D35" s="18">
        <v>1.8462280642260271</v>
      </c>
      <c r="E35" s="18"/>
      <c r="F35" s="18"/>
    </row>
    <row r="36" spans="1:6" ht="12.75">
      <c r="A36" s="12" t="s">
        <v>244</v>
      </c>
      <c r="B36" s="23">
        <v>0.206232967039225</v>
      </c>
      <c r="C36" s="24"/>
      <c r="D36" s="23">
        <v>0.1295517384595717</v>
      </c>
      <c r="E36" s="24"/>
      <c r="F36" s="24"/>
    </row>
    <row r="37" spans="1:6" ht="12.75">
      <c r="A37" s="170" t="s">
        <v>280</v>
      </c>
      <c r="B37" s="18"/>
      <c r="C37" s="18"/>
      <c r="D37" s="18"/>
      <c r="E37" s="18"/>
      <c r="F37" s="18"/>
    </row>
    <row r="38" spans="1:6" ht="12.75">
      <c r="A38" s="20" t="s">
        <v>228</v>
      </c>
      <c r="B38" s="16">
        <v>83999.78451467128</v>
      </c>
      <c r="C38" s="17"/>
      <c r="D38" s="16">
        <v>88000.62222492023</v>
      </c>
      <c r="E38" s="17"/>
      <c r="F38" s="11">
        <v>0.04762914254321893</v>
      </c>
    </row>
    <row r="39" spans="1:6" ht="12.75">
      <c r="A39" s="20" t="s">
        <v>229</v>
      </c>
      <c r="B39" s="16">
        <v>22104.550793928604</v>
      </c>
      <c r="C39" s="17"/>
      <c r="D39" s="16">
        <v>22760.47677800229</v>
      </c>
      <c r="E39" s="17"/>
      <c r="F39" s="11">
        <v>0.029673798404165952</v>
      </c>
    </row>
    <row r="40" spans="1:6" ht="12.75">
      <c r="A40" s="123" t="s">
        <v>230</v>
      </c>
      <c r="B40" s="16">
        <v>43125.801018649596</v>
      </c>
      <c r="C40" s="17"/>
      <c r="D40" s="16">
        <v>45998.869693343986</v>
      </c>
      <c r="E40" s="17"/>
      <c r="F40" s="11">
        <v>0.06662064487687869</v>
      </c>
    </row>
    <row r="41" spans="1:6" ht="12.75">
      <c r="A41" s="20" t="s">
        <v>231</v>
      </c>
      <c r="B41" s="16">
        <v>855535.2093951994</v>
      </c>
      <c r="C41" s="17"/>
      <c r="D41" s="16">
        <v>900193.2679042198</v>
      </c>
      <c r="E41" s="17"/>
      <c r="F41" s="11">
        <v>0.05219897208040147</v>
      </c>
    </row>
    <row r="42" spans="1:6" ht="12.75">
      <c r="A42" s="20" t="s">
        <v>245</v>
      </c>
      <c r="B42" s="16">
        <v>34046.639106298884</v>
      </c>
      <c r="C42" s="17"/>
      <c r="D42" s="16">
        <v>38089.95207925882</v>
      </c>
      <c r="E42" s="17"/>
      <c r="F42" s="11">
        <v>0.11875806479271245</v>
      </c>
    </row>
    <row r="43" spans="1:6" ht="12.75">
      <c r="A43" s="20" t="s">
        <v>232</v>
      </c>
      <c r="B43" s="16">
        <v>28437.936398931506</v>
      </c>
      <c r="C43" s="17"/>
      <c r="D43" s="16">
        <v>31806.60878493282</v>
      </c>
      <c r="E43" s="17"/>
      <c r="F43" s="11">
        <v>0.11845699134934007</v>
      </c>
    </row>
    <row r="44" spans="1:6" ht="12.75">
      <c r="A44" s="20" t="s">
        <v>233</v>
      </c>
      <c r="B44" s="16">
        <v>10795.075649746537</v>
      </c>
      <c r="C44" s="17"/>
      <c r="D44" s="16">
        <v>11773.63541500451</v>
      </c>
      <c r="E44" s="17"/>
      <c r="F44" s="11">
        <v>0.0906487177124089</v>
      </c>
    </row>
    <row r="45" spans="1:6" ht="12.75">
      <c r="A45" s="22" t="s">
        <v>246</v>
      </c>
      <c r="B45" s="19">
        <v>-4298.428031329563</v>
      </c>
      <c r="C45" s="25"/>
      <c r="D45" s="19">
        <v>-3977.4883801891947</v>
      </c>
      <c r="E45" s="25"/>
      <c r="F45" s="15">
        <v>0.07466442355232294</v>
      </c>
    </row>
    <row r="46" spans="1:6" ht="12.75">
      <c r="A46" s="197" t="s">
        <v>272</v>
      </c>
      <c r="B46" s="198"/>
      <c r="C46" s="198"/>
      <c r="D46" s="198"/>
      <c r="E46" s="198"/>
      <c r="F46" s="199"/>
    </row>
    <row r="47" spans="1:6" ht="12.75">
      <c r="A47" s="191" t="s">
        <v>270</v>
      </c>
      <c r="B47" s="192"/>
      <c r="C47" s="192"/>
      <c r="D47" s="192"/>
      <c r="E47" s="192"/>
      <c r="F47" s="193"/>
    </row>
    <row r="48" spans="1:6" ht="26.25" customHeight="1">
      <c r="A48" s="191" t="s">
        <v>274</v>
      </c>
      <c r="B48" s="192"/>
      <c r="C48" s="192"/>
      <c r="D48" s="192"/>
      <c r="E48" s="192"/>
      <c r="F48" s="193"/>
    </row>
    <row r="49" spans="1:6" ht="12.75">
      <c r="A49" s="179" t="s">
        <v>273</v>
      </c>
      <c r="B49" s="180"/>
      <c r="C49" s="180"/>
      <c r="D49" s="180"/>
      <c r="E49" s="180"/>
      <c r="F49" s="181"/>
    </row>
    <row r="50" spans="1:6" ht="12.75">
      <c r="A50" s="26"/>
      <c r="B50" s="26"/>
      <c r="C50" s="26"/>
      <c r="D50" s="26"/>
      <c r="E50" s="26"/>
      <c r="F50" s="26"/>
    </row>
    <row r="51" spans="1:6" ht="12.75">
      <c r="A51" s="184" t="s">
        <v>53</v>
      </c>
      <c r="B51" s="185"/>
      <c r="C51" s="185"/>
      <c r="D51" s="185"/>
      <c r="E51" s="185"/>
      <c r="F51" s="186"/>
    </row>
    <row r="52" spans="1:6" ht="12.75">
      <c r="A52" s="194" t="s">
        <v>52</v>
      </c>
      <c r="B52" s="195"/>
      <c r="C52" s="195"/>
      <c r="D52" s="195"/>
      <c r="E52" s="195"/>
      <c r="F52" s="196"/>
    </row>
    <row r="53" spans="1:6" ht="12.75">
      <c r="A53" s="200" t="s">
        <v>60</v>
      </c>
      <c r="B53" s="201"/>
      <c r="C53" s="201"/>
      <c r="D53" s="201"/>
      <c r="E53" s="201"/>
      <c r="F53" s="202"/>
    </row>
    <row r="54" spans="1:6" ht="11.25" customHeight="1">
      <c r="A54" s="203" t="s">
        <v>30</v>
      </c>
      <c r="B54" s="205">
        <v>2011</v>
      </c>
      <c r="C54" s="205"/>
      <c r="D54" s="207">
        <v>2012</v>
      </c>
      <c r="E54" s="205"/>
      <c r="F54" s="189" t="s">
        <v>43</v>
      </c>
    </row>
    <row r="55" spans="1:6" ht="11.25" customHeight="1">
      <c r="A55" s="203"/>
      <c r="B55" s="187" t="s">
        <v>0</v>
      </c>
      <c r="C55" s="187" t="s">
        <v>29</v>
      </c>
      <c r="D55" s="187" t="s">
        <v>0</v>
      </c>
      <c r="E55" s="187" t="s">
        <v>29</v>
      </c>
      <c r="F55" s="189"/>
    </row>
    <row r="56" spans="1:6" ht="12.75">
      <c r="A56" s="204"/>
      <c r="B56" s="188"/>
      <c r="C56" s="188"/>
      <c r="D56" s="188"/>
      <c r="E56" s="188"/>
      <c r="F56" s="190"/>
    </row>
    <row r="57" spans="1:6" ht="12.75">
      <c r="A57" s="3" t="s">
        <v>1</v>
      </c>
      <c r="B57" s="4">
        <v>7</v>
      </c>
      <c r="C57" s="4"/>
      <c r="D57" s="4">
        <v>7</v>
      </c>
      <c r="E57" s="3"/>
      <c r="F57" s="5">
        <v>0</v>
      </c>
    </row>
    <row r="58" spans="1:6" ht="12.75">
      <c r="A58" s="168" t="s">
        <v>276</v>
      </c>
      <c r="B58" s="6"/>
      <c r="C58" s="6"/>
      <c r="D58" s="6"/>
      <c r="E58" s="6"/>
      <c r="F58" s="7"/>
    </row>
    <row r="59" spans="1:6" ht="12.75">
      <c r="A59" s="8" t="s">
        <v>89</v>
      </c>
      <c r="B59" s="9">
        <v>347994.247</v>
      </c>
      <c r="C59" s="10">
        <v>1</v>
      </c>
      <c r="D59" s="9">
        <v>383957.392</v>
      </c>
      <c r="E59" s="10">
        <v>1</v>
      </c>
      <c r="F59" s="11">
        <v>0.10334407913358423</v>
      </c>
    </row>
    <row r="60" spans="1:6" ht="12.75">
      <c r="A60" s="8" t="s">
        <v>213</v>
      </c>
      <c r="B60" s="9">
        <v>272960.331</v>
      </c>
      <c r="C60" s="10">
        <v>0.7843817343336714</v>
      </c>
      <c r="D60" s="9">
        <v>316564.8</v>
      </c>
      <c r="E60" s="10">
        <v>0.8244789828138014</v>
      </c>
      <c r="F60" s="11">
        <v>0.15974654207171213</v>
      </c>
    </row>
    <row r="61" spans="1:6" ht="12.75">
      <c r="A61" s="8" t="s">
        <v>91</v>
      </c>
      <c r="B61" s="9">
        <v>75033.916</v>
      </c>
      <c r="C61" s="10">
        <v>0.2156182656663287</v>
      </c>
      <c r="D61" s="9">
        <v>67392.592</v>
      </c>
      <c r="E61" s="10">
        <v>0.17552101718619864</v>
      </c>
      <c r="F61" s="11">
        <v>-0.10183826737764823</v>
      </c>
    </row>
    <row r="62" spans="1:6" ht="12.75">
      <c r="A62" s="8" t="s">
        <v>214</v>
      </c>
      <c r="B62" s="9">
        <v>-35065.204</v>
      </c>
      <c r="C62" s="10">
        <v>-0.10076374624664414</v>
      </c>
      <c r="D62" s="9">
        <v>-33743.774</v>
      </c>
      <c r="E62" s="10">
        <v>-0.08788416293857938</v>
      </c>
      <c r="F62" s="11">
        <v>0.037684936896417276</v>
      </c>
    </row>
    <row r="63" spans="1:6" ht="12.75">
      <c r="A63" s="8" t="s">
        <v>189</v>
      </c>
      <c r="B63" s="9">
        <v>39968.712</v>
      </c>
      <c r="C63" s="10">
        <v>0.11485451941968455</v>
      </c>
      <c r="D63" s="9">
        <v>33648.81800000001</v>
      </c>
      <c r="E63" s="10">
        <v>0.08763685424761924</v>
      </c>
      <c r="F63" s="11">
        <v>-0.15812103227144259</v>
      </c>
    </row>
    <row r="64" spans="1:6" ht="12.75">
      <c r="A64" s="8" t="s">
        <v>106</v>
      </c>
      <c r="B64" s="9">
        <v>8192.431</v>
      </c>
      <c r="C64" s="10">
        <v>0.023541857575593773</v>
      </c>
      <c r="D64" s="9">
        <v>5883.290000000001</v>
      </c>
      <c r="E64" s="10">
        <v>0.015322767897121253</v>
      </c>
      <c r="F64" s="11">
        <v>-0.2818627340285197</v>
      </c>
    </row>
    <row r="65" spans="1:6" ht="12.75">
      <c r="A65" s="12" t="s">
        <v>109</v>
      </c>
      <c r="B65" s="13">
        <v>31776.281</v>
      </c>
      <c r="C65" s="14">
        <v>0.09131266184409077</v>
      </c>
      <c r="D65" s="13">
        <v>27765.528000000002</v>
      </c>
      <c r="E65" s="14">
        <v>0.07231408635049798</v>
      </c>
      <c r="F65" s="15">
        <v>-0.12621845205862814</v>
      </c>
    </row>
    <row r="66" spans="1:6" ht="12.75">
      <c r="A66" s="169" t="s">
        <v>277</v>
      </c>
      <c r="B66" s="16"/>
      <c r="C66" s="17"/>
      <c r="D66" s="16"/>
      <c r="E66" s="17"/>
      <c r="F66" s="18"/>
    </row>
    <row r="67" spans="1:6" ht="12.75">
      <c r="A67" s="8" t="s">
        <v>215</v>
      </c>
      <c r="B67" s="9">
        <v>250660.318436</v>
      </c>
      <c r="C67" s="10">
        <v>0.7203001790888802</v>
      </c>
      <c r="D67" s="9">
        <v>278980.50810399995</v>
      </c>
      <c r="E67" s="10">
        <v>0.7265923613315927</v>
      </c>
      <c r="F67" s="11">
        <v>0.11298234138017671</v>
      </c>
    </row>
    <row r="68" spans="1:6" ht="12.75">
      <c r="A68" s="8" t="s">
        <v>25</v>
      </c>
      <c r="B68" s="9">
        <v>95611.99683876494</v>
      </c>
      <c r="C68" s="10">
        <v>0.2747516594398325</v>
      </c>
      <c r="D68" s="9">
        <v>103580.544929</v>
      </c>
      <c r="E68" s="10">
        <v>0.26977093575268374</v>
      </c>
      <c r="F68" s="11">
        <v>0.08334255484353914</v>
      </c>
    </row>
    <row r="69" spans="1:6" ht="12.75">
      <c r="A69" s="8" t="s">
        <v>216</v>
      </c>
      <c r="B69" s="9">
        <v>793.625052</v>
      </c>
      <c r="C69" s="10">
        <v>0.0022805694601037473</v>
      </c>
      <c r="D69" s="9">
        <v>382.899055</v>
      </c>
      <c r="E69" s="10">
        <v>0.0009972436082178618</v>
      </c>
      <c r="F69" s="11">
        <v>-0.5175315420864512</v>
      </c>
    </row>
    <row r="70" spans="1:6" ht="12.75">
      <c r="A70" s="8" t="s">
        <v>217</v>
      </c>
      <c r="B70" s="9">
        <v>315.26208176492884</v>
      </c>
      <c r="C70" s="10">
        <v>0.0009059404989672972</v>
      </c>
      <c r="D70" s="9">
        <v>387.744528</v>
      </c>
      <c r="E70" s="10">
        <v>0.0010098634277628388</v>
      </c>
      <c r="F70" s="11">
        <v>0.2299117160848947</v>
      </c>
    </row>
    <row r="71" spans="1:6" ht="12.75">
      <c r="A71" s="8" t="s">
        <v>218</v>
      </c>
      <c r="B71" s="9">
        <v>224.774519</v>
      </c>
      <c r="C71" s="10">
        <v>0.0006459144682354476</v>
      </c>
      <c r="D71" s="9">
        <v>262.737878</v>
      </c>
      <c r="E71" s="10">
        <v>0.0006842891515421066</v>
      </c>
      <c r="F71" s="11">
        <v>0.16889529635696832</v>
      </c>
    </row>
    <row r="72" spans="1:6" ht="12.75">
      <c r="A72" s="8" t="s">
        <v>219</v>
      </c>
      <c r="B72" s="9">
        <v>388.27007247006986</v>
      </c>
      <c r="C72" s="10">
        <v>0.001115737043980701</v>
      </c>
      <c r="D72" s="9">
        <v>362.95750599999724</v>
      </c>
      <c r="E72" s="10">
        <v>0.0009453067282007094</v>
      </c>
      <c r="F72" s="11">
        <v>-0.06519319480134245</v>
      </c>
    </row>
    <row r="73" spans="1:6" ht="12.75">
      <c r="A73" s="12" t="s">
        <v>220</v>
      </c>
      <c r="B73" s="19">
        <v>347994.247</v>
      </c>
      <c r="C73" s="14">
        <v>1</v>
      </c>
      <c r="D73" s="19">
        <v>383957.392</v>
      </c>
      <c r="E73" s="14">
        <v>1</v>
      </c>
      <c r="F73" s="15">
        <v>0.10334407913358423</v>
      </c>
    </row>
    <row r="74" spans="1:6" ht="12.75">
      <c r="A74" s="169" t="s">
        <v>278</v>
      </c>
      <c r="B74" s="16"/>
      <c r="C74" s="17"/>
      <c r="D74" s="16"/>
      <c r="E74" s="17"/>
      <c r="F74" s="18"/>
    </row>
    <row r="75" spans="1:6" ht="12.75">
      <c r="A75" s="8" t="s">
        <v>221</v>
      </c>
      <c r="B75" s="9">
        <v>225240.769409</v>
      </c>
      <c r="C75" s="10">
        <v>0.6472542904107262</v>
      </c>
      <c r="D75" s="9">
        <v>256837.29203100002</v>
      </c>
      <c r="E75" s="10">
        <v>0.668921337060754</v>
      </c>
      <c r="F75" s="11">
        <v>0.14027887892988833</v>
      </c>
    </row>
    <row r="76" spans="1:6" ht="12.75">
      <c r="A76" s="8" t="s">
        <v>26</v>
      </c>
      <c r="B76" s="9">
        <v>45342.361616</v>
      </c>
      <c r="C76" s="10">
        <v>0.13029629658216738</v>
      </c>
      <c r="D76" s="9">
        <v>52284.835879</v>
      </c>
      <c r="E76" s="10">
        <v>0.13617353635686744</v>
      </c>
      <c r="F76" s="11">
        <v>0.15311232180174317</v>
      </c>
    </row>
    <row r="77" spans="1:6" ht="12.75">
      <c r="A77" s="8" t="s">
        <v>222</v>
      </c>
      <c r="B77" s="9">
        <v>2077.300075229405</v>
      </c>
      <c r="C77" s="10">
        <v>0.005969351772730327</v>
      </c>
      <c r="D77" s="9">
        <v>5437.816709</v>
      </c>
      <c r="E77" s="10">
        <v>0.014162552466238232</v>
      </c>
      <c r="F77" s="11">
        <v>1.6177328802144668</v>
      </c>
    </row>
    <row r="78" spans="1:6" ht="12.75">
      <c r="A78" s="8" t="s">
        <v>223</v>
      </c>
      <c r="B78" s="9">
        <v>-265.020317179494</v>
      </c>
      <c r="C78" s="10">
        <v>-0.000761565225471943</v>
      </c>
      <c r="D78" s="9">
        <v>-5.573604</v>
      </c>
      <c r="E78" s="10">
        <v>-1.4516204443851415E-05</v>
      </c>
      <c r="F78" s="11">
        <v>0.9789691444817603</v>
      </c>
    </row>
    <row r="79" spans="1:6" ht="12.75">
      <c r="A79" s="8" t="s">
        <v>224</v>
      </c>
      <c r="B79" s="9">
        <v>15</v>
      </c>
      <c r="C79" s="10">
        <v>4.3104160857004053E-05</v>
      </c>
      <c r="D79" s="9">
        <v>905</v>
      </c>
      <c r="E79" s="10">
        <v>0.002357032365716246</v>
      </c>
      <c r="F79" s="11">
        <v>59.333333333333336</v>
      </c>
    </row>
    <row r="80" spans="1:6" ht="12.75">
      <c r="A80" s="8" t="s">
        <v>225</v>
      </c>
      <c r="B80" s="9">
        <v>549.9202169500641</v>
      </c>
      <c r="C80" s="10">
        <v>0.0015802566326622754</v>
      </c>
      <c r="D80" s="9">
        <v>1105.428984999992</v>
      </c>
      <c r="E80" s="10">
        <v>0.0028790407686694365</v>
      </c>
      <c r="F80" s="11">
        <v>1.0101624761694685</v>
      </c>
    </row>
    <row r="81" spans="1:6" ht="12.75">
      <c r="A81" s="12" t="s">
        <v>207</v>
      </c>
      <c r="B81" s="19">
        <v>272960.331</v>
      </c>
      <c r="C81" s="14">
        <v>0.7843817343336714</v>
      </c>
      <c r="D81" s="19">
        <v>316564.80000000005</v>
      </c>
      <c r="E81" s="14">
        <v>0.8244789828138015</v>
      </c>
      <c r="F81" s="15">
        <v>0.15974654207171235</v>
      </c>
    </row>
    <row r="82" spans="1:6" ht="12.75">
      <c r="A82" s="169" t="s">
        <v>279</v>
      </c>
      <c r="B82" s="17"/>
      <c r="C82" s="17"/>
      <c r="D82" s="17"/>
      <c r="E82" s="17"/>
      <c r="F82" s="18"/>
    </row>
    <row r="83" spans="1:6" ht="12.75">
      <c r="A83" s="8" t="s">
        <v>226</v>
      </c>
      <c r="B83" s="18">
        <v>1.1578174609862213</v>
      </c>
      <c r="C83" s="18"/>
      <c r="D83" s="18">
        <v>1.0019488520981072</v>
      </c>
      <c r="E83" s="18"/>
      <c r="F83" s="18"/>
    </row>
    <row r="84" spans="1:6" ht="12.75">
      <c r="A84" s="20" t="s">
        <v>227</v>
      </c>
      <c r="B84" s="18">
        <v>1.5597684746950335</v>
      </c>
      <c r="C84" s="18"/>
      <c r="D84" s="18">
        <v>1.921001134800196</v>
      </c>
      <c r="E84" s="18"/>
      <c r="F84" s="18"/>
    </row>
    <row r="85" spans="1:6" ht="12.75">
      <c r="A85" s="12" t="s">
        <v>244</v>
      </c>
      <c r="B85" s="23">
        <v>0.4512190138868554</v>
      </c>
      <c r="C85" s="24"/>
      <c r="D85" s="23">
        <v>1.0619565199112886</v>
      </c>
      <c r="E85" s="24"/>
      <c r="F85" s="24"/>
    </row>
    <row r="86" spans="1:6" ht="12.75">
      <c r="A86" s="170" t="s">
        <v>280</v>
      </c>
      <c r="B86" s="18"/>
      <c r="C86" s="18"/>
      <c r="D86" s="18"/>
      <c r="E86" s="18"/>
      <c r="F86" s="18"/>
    </row>
    <row r="87" spans="1:6" ht="12.75">
      <c r="A87" s="20" t="s">
        <v>228</v>
      </c>
      <c r="B87" s="16">
        <v>82078.5285152126</v>
      </c>
      <c r="C87" s="17"/>
      <c r="D87" s="16">
        <v>85751.91941462462</v>
      </c>
      <c r="E87" s="17"/>
      <c r="F87" s="11">
        <v>0.0447545900963755</v>
      </c>
    </row>
    <row r="88" spans="1:6" ht="12.75">
      <c r="A88" s="20" t="s">
        <v>229</v>
      </c>
      <c r="B88" s="16">
        <v>22551.211913934272</v>
      </c>
      <c r="C88" s="17"/>
      <c r="D88" s="16">
        <v>23133.375543072005</v>
      </c>
      <c r="E88" s="17"/>
      <c r="F88" s="11">
        <v>0.02581518152370421</v>
      </c>
    </row>
    <row r="89" spans="1:6" ht="12.75">
      <c r="A89" s="123" t="s">
        <v>230</v>
      </c>
      <c r="B89" s="16">
        <v>42463.98244304942</v>
      </c>
      <c r="C89" s="17"/>
      <c r="D89" s="16">
        <v>45157.12447978278</v>
      </c>
      <c r="E89" s="17"/>
      <c r="F89" s="11">
        <v>0.06342179611498455</v>
      </c>
    </row>
    <row r="90" spans="1:6" ht="12.75">
      <c r="A90" s="20" t="s">
        <v>231</v>
      </c>
      <c r="B90" s="16">
        <v>844588.2684122771</v>
      </c>
      <c r="C90" s="17"/>
      <c r="D90" s="16">
        <v>890095.5659455505</v>
      </c>
      <c r="E90" s="17"/>
      <c r="F90" s="11">
        <v>0.05388104385918302</v>
      </c>
    </row>
    <row r="91" spans="1:6" ht="12.75">
      <c r="A91" s="20" t="s">
        <v>245</v>
      </c>
      <c r="B91" s="16">
        <v>33307.97219539368</v>
      </c>
      <c r="C91" s="17"/>
      <c r="D91" s="16">
        <v>37231.10005788751</v>
      </c>
      <c r="E91" s="17"/>
      <c r="F91" s="11">
        <v>0.11778344954414166</v>
      </c>
    </row>
    <row r="92" spans="1:6" ht="12.75">
      <c r="A92" s="20" t="s">
        <v>232</v>
      </c>
      <c r="B92" s="16">
        <v>27484.994824189496</v>
      </c>
      <c r="C92" s="17"/>
      <c r="D92" s="16">
        <v>30206.5640848352</v>
      </c>
      <c r="E92" s="17"/>
      <c r="F92" s="11">
        <v>0.09902018457905837</v>
      </c>
    </row>
    <row r="93" spans="1:6" ht="12.75">
      <c r="A93" s="20" t="s">
        <v>233</v>
      </c>
      <c r="B93" s="16">
        <v>10694.528294446023</v>
      </c>
      <c r="C93" s="17"/>
      <c r="D93" s="16">
        <v>11677.142116078548</v>
      </c>
      <c r="E93" s="17"/>
      <c r="F93" s="11">
        <v>0.09188005254451714</v>
      </c>
    </row>
    <row r="94" spans="1:6" ht="12.75">
      <c r="A94" s="22" t="s">
        <v>246</v>
      </c>
      <c r="B94" s="19">
        <v>-4278.829951513384</v>
      </c>
      <c r="C94" s="25"/>
      <c r="D94" s="19">
        <v>-3968.5960856189413</v>
      </c>
      <c r="E94" s="25"/>
      <c r="F94" s="15">
        <v>0.07250436904713065</v>
      </c>
    </row>
    <row r="95" spans="1:6" ht="12.75">
      <c r="A95" s="208" t="s">
        <v>272</v>
      </c>
      <c r="B95" s="209"/>
      <c r="C95" s="209"/>
      <c r="D95" s="209"/>
      <c r="E95" s="209"/>
      <c r="F95" s="210"/>
    </row>
    <row r="96" spans="1:6" ht="12.75">
      <c r="A96" s="191" t="s">
        <v>270</v>
      </c>
      <c r="B96" s="192"/>
      <c r="C96" s="192"/>
      <c r="D96" s="192"/>
      <c r="E96" s="192"/>
      <c r="F96" s="193"/>
    </row>
    <row r="97" spans="1:6" ht="27" customHeight="1">
      <c r="A97" s="191" t="s">
        <v>274</v>
      </c>
      <c r="B97" s="192"/>
      <c r="C97" s="192"/>
      <c r="D97" s="192"/>
      <c r="E97" s="192"/>
      <c r="F97" s="193"/>
    </row>
    <row r="98" spans="1:6" ht="12.75">
      <c r="A98" s="179" t="s">
        <v>273</v>
      </c>
      <c r="B98" s="180"/>
      <c r="C98" s="180"/>
      <c r="D98" s="180"/>
      <c r="E98" s="180"/>
      <c r="F98" s="181"/>
    </row>
    <row r="99" spans="1:6" ht="12.75">
      <c r="A99" s="26"/>
      <c r="B99" s="26"/>
      <c r="C99" s="26"/>
      <c r="D99" s="26"/>
      <c r="E99" s="26"/>
      <c r="F99" s="26"/>
    </row>
    <row r="100" spans="1:6" ht="12.75">
      <c r="A100" s="184" t="s">
        <v>54</v>
      </c>
      <c r="B100" s="185"/>
      <c r="C100" s="185"/>
      <c r="D100" s="185"/>
      <c r="E100" s="185"/>
      <c r="F100" s="186"/>
    </row>
    <row r="101" spans="1:6" ht="12.75">
      <c r="A101" s="194" t="s">
        <v>32</v>
      </c>
      <c r="B101" s="195"/>
      <c r="C101" s="195"/>
      <c r="D101" s="195"/>
      <c r="E101" s="195"/>
      <c r="F101" s="196"/>
    </row>
    <row r="102" spans="1:6" ht="12.75">
      <c r="A102" s="200" t="s">
        <v>60</v>
      </c>
      <c r="B102" s="201"/>
      <c r="C102" s="201"/>
      <c r="D102" s="201"/>
      <c r="E102" s="201"/>
      <c r="F102" s="202"/>
    </row>
    <row r="103" spans="1:6" ht="11.25" customHeight="1">
      <c r="A103" s="203" t="s">
        <v>30</v>
      </c>
      <c r="B103" s="205">
        <v>2011</v>
      </c>
      <c r="C103" s="205"/>
      <c r="D103" s="205">
        <v>2012</v>
      </c>
      <c r="E103" s="205"/>
      <c r="F103" s="189" t="s">
        <v>43</v>
      </c>
    </row>
    <row r="104" spans="1:6" ht="11.25" customHeight="1">
      <c r="A104" s="203"/>
      <c r="B104" s="187" t="s">
        <v>0</v>
      </c>
      <c r="C104" s="187" t="s">
        <v>29</v>
      </c>
      <c r="D104" s="187" t="s">
        <v>0</v>
      </c>
      <c r="E104" s="187" t="s">
        <v>29</v>
      </c>
      <c r="F104" s="189"/>
    </row>
    <row r="105" spans="1:6" ht="12.75">
      <c r="A105" s="204"/>
      <c r="B105" s="188"/>
      <c r="C105" s="188"/>
      <c r="D105" s="188"/>
      <c r="E105" s="188"/>
      <c r="F105" s="190"/>
    </row>
    <row r="106" spans="1:6" ht="12.75">
      <c r="A106" s="3" t="s">
        <v>1</v>
      </c>
      <c r="B106" s="4">
        <v>6</v>
      </c>
      <c r="C106" s="4"/>
      <c r="D106" s="4">
        <v>6</v>
      </c>
      <c r="E106" s="3"/>
      <c r="F106" s="5">
        <v>0</v>
      </c>
    </row>
    <row r="107" spans="1:6" ht="12.75">
      <c r="A107" s="168" t="s">
        <v>276</v>
      </c>
      <c r="B107" s="6"/>
      <c r="C107" s="6"/>
      <c r="D107" s="6"/>
      <c r="E107" s="6"/>
      <c r="F107" s="7"/>
    </row>
    <row r="108" spans="1:6" ht="12.75">
      <c r="A108" s="8" t="s">
        <v>89</v>
      </c>
      <c r="B108" s="9">
        <v>19602.922</v>
      </c>
      <c r="C108" s="10">
        <v>1</v>
      </c>
      <c r="D108" s="9">
        <v>21943.718</v>
      </c>
      <c r="E108" s="10">
        <v>1</v>
      </c>
      <c r="F108" s="11">
        <v>0.11941056542488937</v>
      </c>
    </row>
    <row r="109" spans="1:6" ht="12.75">
      <c r="A109" s="8" t="s">
        <v>213</v>
      </c>
      <c r="B109" s="9">
        <v>17247.569</v>
      </c>
      <c r="C109" s="10">
        <v>0.8798468412005108</v>
      </c>
      <c r="D109" s="9">
        <v>19546.803</v>
      </c>
      <c r="E109" s="10">
        <v>0.8907698777390413</v>
      </c>
      <c r="F109" s="11">
        <v>0.13330771426396382</v>
      </c>
    </row>
    <row r="110" spans="1:6" ht="12.75">
      <c r="A110" s="8" t="s">
        <v>91</v>
      </c>
      <c r="B110" s="9">
        <v>2355.353</v>
      </c>
      <c r="C110" s="10">
        <v>0.1201531587994892</v>
      </c>
      <c r="D110" s="9">
        <v>2396.915000000001</v>
      </c>
      <c r="E110" s="10">
        <v>0.10923012226095873</v>
      </c>
      <c r="F110" s="11">
        <v>0.017645762652137797</v>
      </c>
    </row>
    <row r="111" spans="1:6" ht="12.75">
      <c r="A111" s="8" t="s">
        <v>214</v>
      </c>
      <c r="B111" s="9">
        <v>-1573.883</v>
      </c>
      <c r="C111" s="10">
        <v>-0.08028818356773547</v>
      </c>
      <c r="D111" s="9">
        <v>-1354.1960000000001</v>
      </c>
      <c r="E111" s="10">
        <v>-0.06171224037786122</v>
      </c>
      <c r="F111" s="11">
        <v>0.13958280253360633</v>
      </c>
    </row>
    <row r="112" spans="1:6" ht="12.75">
      <c r="A112" s="8" t="s">
        <v>189</v>
      </c>
      <c r="B112" s="9">
        <v>781.47</v>
      </c>
      <c r="C112" s="10">
        <v>0.03986497523175372</v>
      </c>
      <c r="D112" s="9">
        <v>1042.7190000000007</v>
      </c>
      <c r="E112" s="10">
        <v>0.04751788188309751</v>
      </c>
      <c r="F112" s="11">
        <v>0.3343045798303206</v>
      </c>
    </row>
    <row r="113" spans="1:6" ht="12.75">
      <c r="A113" s="8" t="s">
        <v>106</v>
      </c>
      <c r="B113" s="9">
        <v>114.803</v>
      </c>
      <c r="C113" s="10">
        <v>0.005856422833289854</v>
      </c>
      <c r="D113" s="9">
        <v>159.656</v>
      </c>
      <c r="E113" s="10">
        <v>0.007275704144575682</v>
      </c>
      <c r="F113" s="11">
        <v>0.3906953651036995</v>
      </c>
    </row>
    <row r="114" spans="1:6" ht="12.75">
      <c r="A114" s="12" t="s">
        <v>109</v>
      </c>
      <c r="B114" s="13">
        <v>666.667</v>
      </c>
      <c r="C114" s="14">
        <v>0.034008552398463864</v>
      </c>
      <c r="D114" s="13">
        <v>883.063</v>
      </c>
      <c r="E114" s="14">
        <v>0.04024217773852179</v>
      </c>
      <c r="F114" s="15">
        <v>0.32459383770308103</v>
      </c>
    </row>
    <row r="115" spans="1:6" ht="12.75">
      <c r="A115" s="169" t="s">
        <v>277</v>
      </c>
      <c r="B115" s="16"/>
      <c r="C115" s="17"/>
      <c r="D115" s="16"/>
      <c r="E115" s="17"/>
      <c r="F115" s="18"/>
    </row>
    <row r="116" spans="1:6" ht="12.75">
      <c r="A116" s="8" t="s">
        <v>215</v>
      </c>
      <c r="B116" s="9">
        <v>11417.288</v>
      </c>
      <c r="C116" s="10">
        <v>0.5824278645805968</v>
      </c>
      <c r="D116" s="9">
        <v>11668.133</v>
      </c>
      <c r="E116" s="10">
        <v>0.5317299921553859</v>
      </c>
      <c r="F116" s="11">
        <v>0.02197062910211245</v>
      </c>
    </row>
    <row r="117" spans="1:6" ht="12.75">
      <c r="A117" s="8" t="s">
        <v>25</v>
      </c>
      <c r="B117" s="9">
        <v>1121.231</v>
      </c>
      <c r="C117" s="10">
        <v>0.057197136222854945</v>
      </c>
      <c r="D117" s="9">
        <v>1401.699</v>
      </c>
      <c r="E117" s="10">
        <v>0.06387700571070044</v>
      </c>
      <c r="F117" s="11">
        <v>0.250142923269157</v>
      </c>
    </row>
    <row r="118" spans="1:6" ht="12.75">
      <c r="A118" s="8" t="s">
        <v>216</v>
      </c>
      <c r="B118" s="9">
        <v>5426.187</v>
      </c>
      <c r="C118" s="10">
        <v>0.2768050089675407</v>
      </c>
      <c r="D118" s="9">
        <v>7247.154</v>
      </c>
      <c r="E118" s="10">
        <v>0.3302609885890805</v>
      </c>
      <c r="F118" s="11">
        <v>0.3355886923911764</v>
      </c>
    </row>
    <row r="119" spans="1:6" ht="12.75">
      <c r="A119" s="8" t="s">
        <v>217</v>
      </c>
      <c r="B119" s="9">
        <v>0</v>
      </c>
      <c r="C119" s="10">
        <v>0</v>
      </c>
      <c r="D119" s="9">
        <v>0</v>
      </c>
      <c r="E119" s="10">
        <v>0</v>
      </c>
      <c r="F119" s="11"/>
    </row>
    <row r="120" spans="1:6" ht="12.75">
      <c r="A120" s="8" t="s">
        <v>218</v>
      </c>
      <c r="B120" s="9">
        <v>0</v>
      </c>
      <c r="C120" s="10">
        <v>0</v>
      </c>
      <c r="D120" s="9">
        <v>0</v>
      </c>
      <c r="E120" s="10">
        <v>0</v>
      </c>
      <c r="F120" s="11"/>
    </row>
    <row r="121" spans="1:6" ht="12.75">
      <c r="A121" s="8" t="s">
        <v>219</v>
      </c>
      <c r="B121" s="9">
        <v>1638.2160000000003</v>
      </c>
      <c r="C121" s="10">
        <v>0.08356999022900773</v>
      </c>
      <c r="D121" s="9">
        <v>1626.732</v>
      </c>
      <c r="E121" s="10">
        <v>0.07413201354483319</v>
      </c>
      <c r="F121" s="11">
        <v>-0.007010064606865263</v>
      </c>
    </row>
    <row r="122" spans="1:6" ht="12.75">
      <c r="A122" s="12" t="s">
        <v>220</v>
      </c>
      <c r="B122" s="19">
        <v>19602.922</v>
      </c>
      <c r="C122" s="14">
        <v>1</v>
      </c>
      <c r="D122" s="19">
        <v>21943.718</v>
      </c>
      <c r="E122" s="14">
        <v>1</v>
      </c>
      <c r="F122" s="15">
        <v>0.11941056542488937</v>
      </c>
    </row>
    <row r="123" spans="1:6" ht="12.75">
      <c r="A123" s="169" t="s">
        <v>278</v>
      </c>
      <c r="B123" s="16"/>
      <c r="C123" s="17"/>
      <c r="D123" s="16"/>
      <c r="E123" s="17"/>
      <c r="F123" s="18"/>
    </row>
    <row r="124" spans="1:6" ht="12.75">
      <c r="A124" s="8" t="s">
        <v>221</v>
      </c>
      <c r="B124" s="9">
        <v>15116.884</v>
      </c>
      <c r="C124" s="10">
        <v>0.7711546268459366</v>
      </c>
      <c r="D124" s="9">
        <v>17134.577</v>
      </c>
      <c r="E124" s="10">
        <v>0.7808420159245576</v>
      </c>
      <c r="F124" s="11">
        <v>0.1334728109311416</v>
      </c>
    </row>
    <row r="125" spans="1:6" ht="12.75">
      <c r="A125" s="8" t="s">
        <v>26</v>
      </c>
      <c r="B125" s="9">
        <v>1898.703</v>
      </c>
      <c r="C125" s="10">
        <v>0.09685816226784967</v>
      </c>
      <c r="D125" s="9">
        <v>2020.822</v>
      </c>
      <c r="E125" s="10">
        <v>0.09209113970567795</v>
      </c>
      <c r="F125" s="11">
        <v>0.0643170627528371</v>
      </c>
    </row>
    <row r="126" spans="1:6" ht="12.75">
      <c r="A126" s="8" t="s">
        <v>222</v>
      </c>
      <c r="B126" s="9">
        <v>202.975</v>
      </c>
      <c r="C126" s="10">
        <v>0.01035432370745545</v>
      </c>
      <c r="D126" s="9">
        <v>328.899</v>
      </c>
      <c r="E126" s="10">
        <v>0.014988298701250171</v>
      </c>
      <c r="F126" s="11">
        <v>0.6203916738514597</v>
      </c>
    </row>
    <row r="127" spans="1:6" ht="12.75">
      <c r="A127" s="8" t="s">
        <v>223</v>
      </c>
      <c r="B127" s="9">
        <v>12.341</v>
      </c>
      <c r="C127" s="10">
        <v>0.0006295490029496623</v>
      </c>
      <c r="D127" s="9">
        <v>28.403</v>
      </c>
      <c r="E127" s="10">
        <v>0.0012943567721750706</v>
      </c>
      <c r="F127" s="11">
        <v>1.3015152742889557</v>
      </c>
    </row>
    <row r="128" spans="1:6" ht="12.75">
      <c r="A128" s="8" t="s">
        <v>224</v>
      </c>
      <c r="B128" s="9">
        <v>0</v>
      </c>
      <c r="C128" s="10">
        <v>0</v>
      </c>
      <c r="D128" s="9">
        <v>0</v>
      </c>
      <c r="E128" s="10">
        <v>0</v>
      </c>
      <c r="F128" s="11">
        <v>0</v>
      </c>
    </row>
    <row r="129" spans="1:6" ht="12.75">
      <c r="A129" s="8" t="s">
        <v>225</v>
      </c>
      <c r="B129" s="9">
        <v>16.666000000001077</v>
      </c>
      <c r="C129" s="10">
        <v>0.0008501793763195649</v>
      </c>
      <c r="D129" s="9">
        <v>34.102</v>
      </c>
      <c r="E129" s="10">
        <v>0.0015540666353805674</v>
      </c>
      <c r="F129" s="11">
        <v>0</v>
      </c>
    </row>
    <row r="130" spans="1:6" ht="12.75">
      <c r="A130" s="12" t="s">
        <v>207</v>
      </c>
      <c r="B130" s="19">
        <v>17247.569</v>
      </c>
      <c r="C130" s="14">
        <v>0.8798468412005108</v>
      </c>
      <c r="D130" s="19">
        <v>19546.803</v>
      </c>
      <c r="E130" s="14">
        <v>0.8907698777390413</v>
      </c>
      <c r="F130" s="15">
        <v>0.13330771426396382</v>
      </c>
    </row>
    <row r="131" spans="1:6" ht="12.75">
      <c r="A131" s="169" t="s">
        <v>279</v>
      </c>
      <c r="B131" s="17"/>
      <c r="C131" s="17"/>
      <c r="D131" s="17"/>
      <c r="E131" s="17"/>
      <c r="F131" s="18"/>
    </row>
    <row r="132" spans="1:6" ht="12.75">
      <c r="A132" s="8" t="s">
        <v>226</v>
      </c>
      <c r="B132" s="18">
        <v>1.4742653004349557</v>
      </c>
      <c r="C132" s="18"/>
      <c r="D132" s="18">
        <v>1.3196875281875022</v>
      </c>
      <c r="E132" s="18"/>
      <c r="F132" s="18"/>
    </row>
    <row r="133" spans="1:6" ht="12.75">
      <c r="A133" s="20" t="s">
        <v>227</v>
      </c>
      <c r="B133" s="18">
        <v>0.8250199226907077</v>
      </c>
      <c r="C133" s="18"/>
      <c r="D133" s="18">
        <v>0.822352101779001</v>
      </c>
      <c r="E133" s="18"/>
      <c r="F133" s="18"/>
    </row>
    <row r="134" spans="1:6" ht="12.75">
      <c r="A134" s="12" t="s">
        <v>244</v>
      </c>
      <c r="B134" s="21">
        <v>0.029484262906265567</v>
      </c>
      <c r="C134" s="18"/>
      <c r="D134" s="21">
        <v>1.0584957684013698</v>
      </c>
      <c r="E134" s="18"/>
      <c r="F134" s="18"/>
    </row>
    <row r="135" spans="1:6" ht="12.75">
      <c r="A135" s="170" t="s">
        <v>280</v>
      </c>
      <c r="B135" s="18"/>
      <c r="C135" s="18"/>
      <c r="D135" s="18"/>
      <c r="E135" s="18"/>
      <c r="F135" s="18"/>
    </row>
    <row r="136" spans="1:6" ht="12.75">
      <c r="A136" s="20" t="s">
        <v>228</v>
      </c>
      <c r="B136" s="16">
        <v>143720.65163201268</v>
      </c>
      <c r="C136" s="17"/>
      <c r="D136" s="16">
        <v>162614.7188072001</v>
      </c>
      <c r="E136" s="17"/>
      <c r="F136" s="11">
        <v>0.13146382903665388</v>
      </c>
    </row>
    <row r="137" spans="1:6" ht="12.75">
      <c r="A137" s="20" t="s">
        <v>229</v>
      </c>
      <c r="B137" s="16">
        <v>8220.409689433707</v>
      </c>
      <c r="C137" s="17"/>
      <c r="D137" s="16">
        <v>10387.341321891467</v>
      </c>
      <c r="E137" s="17"/>
      <c r="F137" s="11">
        <v>0.263603848752584</v>
      </c>
    </row>
    <row r="138" spans="1:6" ht="12.75">
      <c r="A138" s="123" t="s">
        <v>230</v>
      </c>
      <c r="B138" s="16">
        <v>59621.58709689192</v>
      </c>
      <c r="C138" s="17"/>
      <c r="D138" s="16">
        <v>68263.51973520483</v>
      </c>
      <c r="E138" s="17"/>
      <c r="F138" s="11">
        <v>0.14494637025124435</v>
      </c>
    </row>
    <row r="139" spans="1:6" ht="12.75">
      <c r="A139" s="20" t="s">
        <v>231</v>
      </c>
      <c r="B139" s="16">
        <v>1195813.031802357</v>
      </c>
      <c r="C139" s="17"/>
      <c r="D139" s="16">
        <v>1235244.6165100394</v>
      </c>
      <c r="E139" s="17"/>
      <c r="F139" s="11">
        <v>0.03297470729872409</v>
      </c>
    </row>
    <row r="140" spans="1:6" ht="12.75">
      <c r="A140" s="20" t="s">
        <v>245</v>
      </c>
      <c r="B140" s="16">
        <v>52457.865074561494</v>
      </c>
      <c r="C140" s="17"/>
      <c r="D140" s="16">
        <v>60807.08712856503</v>
      </c>
      <c r="E140" s="17"/>
      <c r="F140" s="11">
        <v>0.15916053850335476</v>
      </c>
    </row>
    <row r="141" spans="1:6" ht="12.75">
      <c r="A141" s="20" t="s">
        <v>232</v>
      </c>
      <c r="B141" s="16">
        <v>45977.46274966621</v>
      </c>
      <c r="C141" s="17"/>
      <c r="D141" s="16">
        <v>53303.02436414316</v>
      </c>
      <c r="E141" s="17"/>
      <c r="F141" s="11">
        <v>0.15932940132783058</v>
      </c>
    </row>
    <row r="142" spans="1:6" ht="12.75">
      <c r="A142" s="20" t="s">
        <v>233</v>
      </c>
      <c r="B142" s="16">
        <v>13920.518197014573</v>
      </c>
      <c r="C142" s="17"/>
      <c r="D142" s="16">
        <v>14975.374787873398</v>
      </c>
      <c r="E142" s="17"/>
      <c r="F142" s="11">
        <v>0.07577710656526082</v>
      </c>
    </row>
    <row r="143" spans="1:6" ht="12.75">
      <c r="A143" s="22" t="s">
        <v>246</v>
      </c>
      <c r="B143" s="19">
        <v>-4786.908929434988</v>
      </c>
      <c r="C143" s="25"/>
      <c r="D143" s="19">
        <v>-4212.694738937833</v>
      </c>
      <c r="E143" s="25"/>
      <c r="F143" s="15">
        <v>0.11995511069080045</v>
      </c>
    </row>
    <row r="144" spans="1:6" ht="12.75">
      <c r="A144" s="208" t="s">
        <v>46</v>
      </c>
      <c r="B144" s="209"/>
      <c r="C144" s="209"/>
      <c r="D144" s="209"/>
      <c r="E144" s="209"/>
      <c r="F144" s="210"/>
    </row>
    <row r="145" spans="1:6" ht="12.75">
      <c r="A145" s="191" t="s">
        <v>270</v>
      </c>
      <c r="B145" s="192"/>
      <c r="C145" s="192"/>
      <c r="D145" s="192"/>
      <c r="E145" s="192"/>
      <c r="F145" s="193"/>
    </row>
    <row r="146" spans="1:6" ht="12.75">
      <c r="A146" s="179" t="s">
        <v>273</v>
      </c>
      <c r="B146" s="180"/>
      <c r="C146" s="180"/>
      <c r="D146" s="180"/>
      <c r="E146" s="180"/>
      <c r="F146" s="181"/>
    </row>
  </sheetData>
  <sheetProtection/>
  <mergeCells count="42">
    <mergeCell ref="A145:F145"/>
    <mergeCell ref="A97:F97"/>
    <mergeCell ref="B55:B56"/>
    <mergeCell ref="C55:C56"/>
    <mergeCell ref="D55:D56"/>
    <mergeCell ref="E55:E56"/>
    <mergeCell ref="A144:F144"/>
    <mergeCell ref="D103:E103"/>
    <mergeCell ref="F103:F105"/>
    <mergeCell ref="A101:F101"/>
    <mergeCell ref="A102:F102"/>
    <mergeCell ref="B103:C103"/>
    <mergeCell ref="A103:A105"/>
    <mergeCell ref="D104:D105"/>
    <mergeCell ref="A95:F95"/>
    <mergeCell ref="E104:E105"/>
    <mergeCell ref="C104:C105"/>
    <mergeCell ref="A1:F1"/>
    <mergeCell ref="A100:F100"/>
    <mergeCell ref="A96:F96"/>
    <mergeCell ref="B104:B105"/>
    <mergeCell ref="D54:E54"/>
    <mergeCell ref="D5:E5"/>
    <mergeCell ref="B54:C54"/>
    <mergeCell ref="A2:F2"/>
    <mergeCell ref="A3:F3"/>
    <mergeCell ref="F5:F7"/>
    <mergeCell ref="B5:C5"/>
    <mergeCell ref="B6:B7"/>
    <mergeCell ref="A4:F4"/>
    <mergeCell ref="A5:A7"/>
    <mergeCell ref="C6:C7"/>
    <mergeCell ref="E6:E7"/>
    <mergeCell ref="A51:F51"/>
    <mergeCell ref="D6:D7"/>
    <mergeCell ref="F54:F56"/>
    <mergeCell ref="A48:F48"/>
    <mergeCell ref="A52:F52"/>
    <mergeCell ref="A46:F46"/>
    <mergeCell ref="A47:F47"/>
    <mergeCell ref="A53:F53"/>
    <mergeCell ref="A54:A56"/>
  </mergeCells>
  <printOptions horizontalCentered="1" verticalCentered="1"/>
  <pageMargins left="0.5905511811023623" right="0.5905511811023623" top="0.7874015748031497" bottom="0.7874015748031497" header="0" footer="0"/>
  <pageSetup fitToHeight="1" fitToWidth="1" horizontalDpi="300" verticalDpi="300" orientation="portrait" scale="77"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IS27"/>
  <sheetViews>
    <sheetView showGridLines="0" zoomScale="80" zoomScaleNormal="80" zoomScalePageLayoutView="0" workbookViewId="0" topLeftCell="A1">
      <selection activeCell="A1" sqref="A1:J1"/>
    </sheetView>
  </sheetViews>
  <sheetFormatPr defaultColWidth="5.33203125" defaultRowHeight="11.25"/>
  <cols>
    <col min="1" max="1" width="7" style="101" bestFit="1" customWidth="1"/>
    <col min="2" max="2" width="29.5" style="101" bestFit="1" customWidth="1"/>
    <col min="3" max="10" width="15.83203125" style="101" customWidth="1"/>
    <col min="11" max="11" width="5.33203125" style="101" customWidth="1"/>
    <col min="12" max="12" width="6.83203125" style="101" customWidth="1"/>
    <col min="13" max="13" width="9.33203125" style="101" customWidth="1"/>
    <col min="14" max="16384" width="5.33203125" style="101" customWidth="1"/>
  </cols>
  <sheetData>
    <row r="1" spans="1:10" ht="12.75">
      <c r="A1" s="227"/>
      <c r="B1" s="227"/>
      <c r="C1" s="227"/>
      <c r="D1" s="227"/>
      <c r="E1" s="227"/>
      <c r="F1" s="227"/>
      <c r="G1" s="227"/>
      <c r="H1" s="227"/>
      <c r="I1" s="227"/>
      <c r="J1" s="227"/>
    </row>
    <row r="2" spans="1:10" ht="12.75">
      <c r="A2" s="228" t="s">
        <v>34</v>
      </c>
      <c r="B2" s="229"/>
      <c r="C2" s="229"/>
      <c r="D2" s="229"/>
      <c r="E2" s="229"/>
      <c r="F2" s="229"/>
      <c r="G2" s="229"/>
      <c r="H2" s="229"/>
      <c r="I2" s="229"/>
      <c r="J2" s="230"/>
    </row>
    <row r="3" spans="1:10" ht="12.75">
      <c r="A3" s="231" t="s">
        <v>283</v>
      </c>
      <c r="B3" s="232"/>
      <c r="C3" s="232"/>
      <c r="D3" s="232"/>
      <c r="E3" s="232"/>
      <c r="F3" s="232"/>
      <c r="G3" s="232"/>
      <c r="H3" s="232"/>
      <c r="I3" s="232"/>
      <c r="J3" s="233"/>
    </row>
    <row r="4" spans="1:253" ht="12.75">
      <c r="A4" s="240" t="s">
        <v>254</v>
      </c>
      <c r="B4" s="241"/>
      <c r="C4" s="241"/>
      <c r="D4" s="241"/>
      <c r="E4" s="241"/>
      <c r="F4" s="241"/>
      <c r="G4" s="241"/>
      <c r="H4" s="241"/>
      <c r="I4" s="241"/>
      <c r="J4" s="242"/>
      <c r="K4" s="102"/>
      <c r="L4" s="102"/>
      <c r="M4" s="103"/>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row>
    <row r="5" spans="1:253" ht="12.75">
      <c r="A5" s="234" t="s">
        <v>3</v>
      </c>
      <c r="B5" s="236" t="s">
        <v>4</v>
      </c>
      <c r="C5" s="236" t="s">
        <v>19</v>
      </c>
      <c r="D5" s="236"/>
      <c r="E5" s="236"/>
      <c r="F5" s="236" t="s">
        <v>20</v>
      </c>
      <c r="G5" s="236"/>
      <c r="H5" s="236"/>
      <c r="I5" s="236"/>
      <c r="J5" s="238" t="s">
        <v>275</v>
      </c>
      <c r="K5" s="102"/>
      <c r="L5" s="102"/>
      <c r="M5" s="103"/>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row>
    <row r="6" spans="1:13" ht="28.5" customHeight="1">
      <c r="A6" s="235"/>
      <c r="B6" s="237"/>
      <c r="C6" s="125" t="s">
        <v>185</v>
      </c>
      <c r="D6" s="125" t="s">
        <v>186</v>
      </c>
      <c r="E6" s="125" t="s">
        <v>17</v>
      </c>
      <c r="F6" s="125" t="s">
        <v>185</v>
      </c>
      <c r="G6" s="125" t="s">
        <v>186</v>
      </c>
      <c r="H6" s="125" t="s">
        <v>2</v>
      </c>
      <c r="I6" s="125" t="s">
        <v>17</v>
      </c>
      <c r="J6" s="239"/>
      <c r="M6" s="103"/>
    </row>
    <row r="7" spans="1:13" ht="12.75">
      <c r="A7" s="104">
        <v>67</v>
      </c>
      <c r="B7" s="52" t="s">
        <v>5</v>
      </c>
      <c r="C7" s="105">
        <v>96249.32</v>
      </c>
      <c r="D7" s="105">
        <v>39818.926</v>
      </c>
      <c r="E7" s="105">
        <v>136068.246</v>
      </c>
      <c r="F7" s="109">
        <v>74903.03</v>
      </c>
      <c r="G7" s="109">
        <v>7665.263</v>
      </c>
      <c r="H7" s="109">
        <v>53499.953</v>
      </c>
      <c r="I7" s="105">
        <v>136068.246</v>
      </c>
      <c r="J7" s="105">
        <v>2374239.6546299267</v>
      </c>
      <c r="K7" s="106"/>
      <c r="L7" s="107"/>
      <c r="M7" s="102"/>
    </row>
    <row r="8" spans="1:13" ht="12.75">
      <c r="A8" s="108">
        <v>78</v>
      </c>
      <c r="B8" s="54" t="s">
        <v>55</v>
      </c>
      <c r="C8" s="109">
        <v>62589.952</v>
      </c>
      <c r="D8" s="109">
        <v>62055.61</v>
      </c>
      <c r="E8" s="109">
        <v>124645.562</v>
      </c>
      <c r="F8" s="109">
        <v>78589.697</v>
      </c>
      <c r="G8" s="109">
        <v>10226.031</v>
      </c>
      <c r="H8" s="109">
        <v>35829.834</v>
      </c>
      <c r="I8" s="109">
        <v>124645.562</v>
      </c>
      <c r="J8" s="109">
        <v>1590068.9240158326</v>
      </c>
      <c r="K8" s="106"/>
      <c r="L8" s="107"/>
      <c r="M8" s="102"/>
    </row>
    <row r="9" spans="1:13" ht="12.75">
      <c r="A9" s="108">
        <v>80</v>
      </c>
      <c r="B9" s="54" t="s">
        <v>6</v>
      </c>
      <c r="C9" s="109">
        <v>32535.309</v>
      </c>
      <c r="D9" s="109">
        <v>17383.632</v>
      </c>
      <c r="E9" s="109">
        <v>49918.941000000006</v>
      </c>
      <c r="F9" s="109">
        <v>25524.068</v>
      </c>
      <c r="G9" s="109">
        <v>7422.852</v>
      </c>
      <c r="H9" s="109">
        <v>16972.020806</v>
      </c>
      <c r="I9" s="109">
        <v>49918.940806</v>
      </c>
      <c r="J9" s="109">
        <v>753190.2844252848</v>
      </c>
      <c r="K9" s="106"/>
      <c r="L9" s="107"/>
      <c r="M9" s="102"/>
    </row>
    <row r="10" spans="1:13" ht="12.75">
      <c r="A10" s="53">
        <v>81</v>
      </c>
      <c r="B10" s="57" t="s">
        <v>269</v>
      </c>
      <c r="C10" s="109"/>
      <c r="D10" s="109"/>
      <c r="E10" s="109"/>
      <c r="F10" s="109"/>
      <c r="G10" s="109"/>
      <c r="H10" s="109"/>
      <c r="I10" s="109"/>
      <c r="J10" s="109"/>
      <c r="K10" s="106"/>
      <c r="L10" s="107"/>
      <c r="M10" s="102"/>
    </row>
    <row r="11" spans="1:13" ht="12.75">
      <c r="A11" s="108">
        <v>88</v>
      </c>
      <c r="B11" s="54" t="s">
        <v>41</v>
      </c>
      <c r="C11" s="109">
        <v>55494.988</v>
      </c>
      <c r="D11" s="109">
        <v>56987.045</v>
      </c>
      <c r="E11" s="109">
        <v>112482.033</v>
      </c>
      <c r="F11" s="109">
        <v>54670.989</v>
      </c>
      <c r="G11" s="109">
        <v>6264.688</v>
      </c>
      <c r="H11" s="109">
        <v>51546.356</v>
      </c>
      <c r="I11" s="109">
        <v>112482.033</v>
      </c>
      <c r="J11" s="109">
        <v>2287542.2426421805</v>
      </c>
      <c r="K11" s="106"/>
      <c r="L11" s="107"/>
      <c r="M11" s="102"/>
    </row>
    <row r="12" spans="1:13" ht="12.75">
      <c r="A12" s="108">
        <v>99</v>
      </c>
      <c r="B12" s="54" t="s">
        <v>7</v>
      </c>
      <c r="C12" s="109">
        <v>95242.69</v>
      </c>
      <c r="D12" s="109">
        <v>46560.899</v>
      </c>
      <c r="E12" s="109">
        <v>141803.589</v>
      </c>
      <c r="F12" s="109">
        <v>86821.499</v>
      </c>
      <c r="G12" s="109">
        <v>13108.061</v>
      </c>
      <c r="H12" s="109">
        <v>41874.029</v>
      </c>
      <c r="I12" s="109">
        <v>141803.589</v>
      </c>
      <c r="J12" s="109">
        <v>1858300.3269353067</v>
      </c>
      <c r="K12" s="106"/>
      <c r="L12" s="107"/>
      <c r="M12" s="102"/>
    </row>
    <row r="13" spans="1:13" ht="12.75">
      <c r="A13" s="108">
        <v>107</v>
      </c>
      <c r="B13" s="54" t="s">
        <v>49</v>
      </c>
      <c r="C13" s="109">
        <v>26659.058</v>
      </c>
      <c r="D13" s="109">
        <v>47435.002</v>
      </c>
      <c r="E13" s="109">
        <v>74094.06</v>
      </c>
      <c r="F13" s="109">
        <v>47609.931</v>
      </c>
      <c r="G13" s="109">
        <v>7519.708</v>
      </c>
      <c r="H13" s="109">
        <v>18964.421</v>
      </c>
      <c r="I13" s="109">
        <v>74094.06</v>
      </c>
      <c r="J13" s="109">
        <v>841609.7181486596</v>
      </c>
      <c r="K13" s="106"/>
      <c r="L13" s="107"/>
      <c r="M13" s="102"/>
    </row>
    <row r="14" spans="1:13" ht="12.75">
      <c r="A14" s="110">
        <v>108</v>
      </c>
      <c r="B14" s="60" t="s">
        <v>8</v>
      </c>
      <c r="C14" s="111">
        <v>65.357</v>
      </c>
      <c r="D14" s="111">
        <v>53.711</v>
      </c>
      <c r="E14" s="111">
        <v>119.068</v>
      </c>
      <c r="F14" s="109">
        <v>0.05</v>
      </c>
      <c r="G14" s="109">
        <v>0</v>
      </c>
      <c r="H14" s="109">
        <v>119.018</v>
      </c>
      <c r="I14" s="111">
        <v>119.068</v>
      </c>
      <c r="J14" s="111">
        <v>5281.8224945869515</v>
      </c>
      <c r="K14" s="106"/>
      <c r="L14" s="107"/>
      <c r="M14" s="102"/>
    </row>
    <row r="15" spans="1:13" ht="12.75">
      <c r="A15" s="211" t="s">
        <v>9</v>
      </c>
      <c r="B15" s="212"/>
      <c r="C15" s="112">
        <v>368836.67400000006</v>
      </c>
      <c r="D15" s="112">
        <v>270294.825</v>
      </c>
      <c r="E15" s="112">
        <v>639131.4990000001</v>
      </c>
      <c r="F15" s="112">
        <v>368119.26399999997</v>
      </c>
      <c r="G15" s="112">
        <v>52206.603</v>
      </c>
      <c r="H15" s="112">
        <v>218805.63180600005</v>
      </c>
      <c r="I15" s="112">
        <v>639131.498806</v>
      </c>
      <c r="J15" s="113">
        <v>9710232.973291777</v>
      </c>
      <c r="K15" s="106"/>
      <c r="L15" s="107"/>
      <c r="M15" s="102"/>
    </row>
    <row r="16" spans="1:13" ht="12.75">
      <c r="A16" s="104">
        <v>62</v>
      </c>
      <c r="B16" s="63" t="s">
        <v>10</v>
      </c>
      <c r="C16" s="109">
        <v>628.703</v>
      </c>
      <c r="D16" s="109">
        <v>466.81</v>
      </c>
      <c r="E16" s="87">
        <v>1095.513</v>
      </c>
      <c r="F16" s="109">
        <v>747.876</v>
      </c>
      <c r="G16" s="109">
        <v>39.836</v>
      </c>
      <c r="H16" s="109">
        <v>307.801</v>
      </c>
      <c r="I16" s="105">
        <v>1095.513</v>
      </c>
      <c r="J16" s="105">
        <v>13659.700597021947</v>
      </c>
      <c r="K16" s="106"/>
      <c r="L16" s="107"/>
      <c r="M16" s="102"/>
    </row>
    <row r="17" spans="1:13" ht="12.75">
      <c r="A17" s="53">
        <v>63</v>
      </c>
      <c r="B17" s="57" t="s">
        <v>48</v>
      </c>
      <c r="C17" s="109">
        <v>2983.717</v>
      </c>
      <c r="D17" s="109">
        <v>1664.941</v>
      </c>
      <c r="E17" s="88">
        <v>4648.658</v>
      </c>
      <c r="F17" s="109">
        <v>2367.018</v>
      </c>
      <c r="G17" s="109">
        <v>464.64</v>
      </c>
      <c r="H17" s="109">
        <v>1817</v>
      </c>
      <c r="I17" s="109">
        <v>4648.657999999999</v>
      </c>
      <c r="J17" s="109">
        <v>80635.4624734451</v>
      </c>
      <c r="K17" s="106"/>
      <c r="L17" s="107"/>
      <c r="M17" s="102"/>
    </row>
    <row r="18" spans="1:253" ht="12.75">
      <c r="A18" s="53">
        <v>65</v>
      </c>
      <c r="B18" s="57" t="s">
        <v>11</v>
      </c>
      <c r="C18" s="109">
        <v>2951.133</v>
      </c>
      <c r="D18" s="109">
        <v>2413.43</v>
      </c>
      <c r="E18" s="88">
        <v>5364.563</v>
      </c>
      <c r="F18" s="109">
        <v>2677.594</v>
      </c>
      <c r="G18" s="109">
        <v>617.141</v>
      </c>
      <c r="H18" s="109">
        <v>2069.828</v>
      </c>
      <c r="I18" s="109">
        <v>5364.563</v>
      </c>
      <c r="J18" s="109">
        <v>91855.55202008033</v>
      </c>
      <c r="K18" s="114"/>
      <c r="L18" s="107"/>
      <c r="M18" s="102"/>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row>
    <row r="19" spans="1:13" ht="12.75">
      <c r="A19" s="53">
        <v>68</v>
      </c>
      <c r="B19" s="57" t="s">
        <v>12</v>
      </c>
      <c r="C19" s="109">
        <v>1023.395</v>
      </c>
      <c r="D19" s="109">
        <v>1336.11</v>
      </c>
      <c r="E19" s="88">
        <v>2359.505</v>
      </c>
      <c r="F19" s="109">
        <v>711.598</v>
      </c>
      <c r="G19" s="109">
        <v>324.879</v>
      </c>
      <c r="H19" s="109">
        <v>1323.028</v>
      </c>
      <c r="I19" s="109">
        <v>2359.505</v>
      </c>
      <c r="J19" s="109">
        <v>58713.80002494064</v>
      </c>
      <c r="K19" s="106"/>
      <c r="L19" s="107"/>
      <c r="M19" s="102"/>
    </row>
    <row r="20" spans="1:13" ht="12.75">
      <c r="A20" s="53">
        <v>76</v>
      </c>
      <c r="B20" s="57" t="s">
        <v>50</v>
      </c>
      <c r="C20" s="109">
        <v>6028.628</v>
      </c>
      <c r="D20" s="109">
        <v>9014.703</v>
      </c>
      <c r="E20" s="88">
        <v>15043.330999999998</v>
      </c>
      <c r="F20" s="109">
        <v>3721.97</v>
      </c>
      <c r="G20" s="109">
        <v>1085.413</v>
      </c>
      <c r="H20" s="109">
        <v>10235.948</v>
      </c>
      <c r="I20" s="109">
        <v>15043.331</v>
      </c>
      <c r="J20" s="109">
        <v>454254.485874593</v>
      </c>
      <c r="K20" s="106"/>
      <c r="L20" s="107"/>
      <c r="M20" s="102"/>
    </row>
    <row r="21" spans="1:13" ht="12.75">
      <c r="A21" s="110">
        <v>94</v>
      </c>
      <c r="B21" s="66" t="s">
        <v>14</v>
      </c>
      <c r="C21" s="109">
        <v>283.571</v>
      </c>
      <c r="D21" s="109">
        <v>324.677</v>
      </c>
      <c r="E21" s="90">
        <v>608.248</v>
      </c>
      <c r="F21" s="109">
        <v>306.094</v>
      </c>
      <c r="G21" s="109">
        <v>76.51</v>
      </c>
      <c r="H21" s="109">
        <v>225.644</v>
      </c>
      <c r="I21" s="111">
        <v>608.248</v>
      </c>
      <c r="J21" s="111">
        <v>10013.708472403989</v>
      </c>
      <c r="K21" s="106"/>
      <c r="L21" s="107"/>
      <c r="M21" s="102"/>
    </row>
    <row r="22" spans="1:13" ht="12.75">
      <c r="A22" s="213" t="s">
        <v>15</v>
      </c>
      <c r="B22" s="214"/>
      <c r="C22" s="116">
        <v>13899.147</v>
      </c>
      <c r="D22" s="116">
        <v>15220.670999999998</v>
      </c>
      <c r="E22" s="116">
        <v>29119.818</v>
      </c>
      <c r="F22" s="116">
        <v>10532.15</v>
      </c>
      <c r="G22" s="116">
        <v>2608.4190000000003</v>
      </c>
      <c r="H22" s="116">
        <v>15979.249</v>
      </c>
      <c r="I22" s="117">
        <v>29119.818</v>
      </c>
      <c r="J22" s="118">
        <v>709132.709462485</v>
      </c>
      <c r="K22" s="106"/>
      <c r="L22" s="107"/>
      <c r="M22" s="102"/>
    </row>
    <row r="23" spans="1:13" ht="12.75">
      <c r="A23" s="216" t="s">
        <v>16</v>
      </c>
      <c r="B23" s="217"/>
      <c r="C23" s="119">
        <v>382735.82100000005</v>
      </c>
      <c r="D23" s="119">
        <v>285515.496</v>
      </c>
      <c r="E23" s="119">
        <v>668251.317</v>
      </c>
      <c r="F23" s="119">
        <v>378651.414</v>
      </c>
      <c r="G23" s="119">
        <v>54815.022000000004</v>
      </c>
      <c r="H23" s="119">
        <v>234784.88080600006</v>
      </c>
      <c r="I23" s="119">
        <v>668251.316806</v>
      </c>
      <c r="J23" s="120">
        <v>10419365.682754261</v>
      </c>
      <c r="K23" s="106"/>
      <c r="L23" s="107"/>
      <c r="M23" s="102"/>
    </row>
    <row r="24" spans="1:13" ht="12.75">
      <c r="A24" s="218" t="s">
        <v>61</v>
      </c>
      <c r="B24" s="219"/>
      <c r="C24" s="219"/>
      <c r="D24" s="219"/>
      <c r="E24" s="219"/>
      <c r="F24" s="219"/>
      <c r="G24" s="219"/>
      <c r="H24" s="219"/>
      <c r="I24" s="219"/>
      <c r="J24" s="220"/>
      <c r="M24" s="102"/>
    </row>
    <row r="25" spans="1:13" ht="12.75">
      <c r="A25" s="224" t="s">
        <v>282</v>
      </c>
      <c r="B25" s="225"/>
      <c r="C25" s="225"/>
      <c r="D25" s="225"/>
      <c r="E25" s="225"/>
      <c r="F25" s="225"/>
      <c r="G25" s="225"/>
      <c r="H25" s="225"/>
      <c r="I25" s="225"/>
      <c r="J25" s="226"/>
      <c r="M25" s="102"/>
    </row>
    <row r="26" spans="1:13" ht="12.75">
      <c r="A26" s="221" t="s">
        <v>271</v>
      </c>
      <c r="B26" s="222"/>
      <c r="C26" s="222"/>
      <c r="D26" s="222"/>
      <c r="E26" s="222"/>
      <c r="F26" s="222"/>
      <c r="G26" s="222"/>
      <c r="H26" s="222"/>
      <c r="I26" s="222"/>
      <c r="J26" s="223"/>
      <c r="M26" s="102"/>
    </row>
    <row r="27" spans="2:253" ht="12.75">
      <c r="B27" s="215"/>
      <c r="C27" s="215"/>
      <c r="D27" s="215"/>
      <c r="E27" s="215"/>
      <c r="F27" s="215"/>
      <c r="G27" s="215"/>
      <c r="H27" s="215"/>
      <c r="I27" s="215"/>
      <c r="J27" s="215"/>
      <c r="K27" s="115"/>
      <c r="L27" s="115"/>
      <c r="M27" s="102"/>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row>
  </sheetData>
  <sheetProtection/>
  <mergeCells count="16">
    <mergeCell ref="A1:J1"/>
    <mergeCell ref="A2:J2"/>
    <mergeCell ref="A3:J3"/>
    <mergeCell ref="A5:A6"/>
    <mergeCell ref="B5:B6"/>
    <mergeCell ref="J5:J6"/>
    <mergeCell ref="C5:E5"/>
    <mergeCell ref="A4:J4"/>
    <mergeCell ref="F5:I5"/>
    <mergeCell ref="A15:B15"/>
    <mergeCell ref="A22:B22"/>
    <mergeCell ref="B27:J27"/>
    <mergeCell ref="A23:B23"/>
    <mergeCell ref="A24:J24"/>
    <mergeCell ref="A26:J26"/>
    <mergeCell ref="A25:J25"/>
  </mergeCells>
  <printOptions horizontalCentered="1" verticalCentered="1"/>
  <pageMargins left="0.7874015748031497" right="0.7874015748031497" top="0.7874015748031497" bottom="0.7874015748031497" header="0" footer="0"/>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IR42"/>
  <sheetViews>
    <sheetView showGridLines="0" zoomScale="80" zoomScaleNormal="80" zoomScalePageLayoutView="0" workbookViewId="0" topLeftCell="A1">
      <selection activeCell="A1" sqref="A1:I1"/>
    </sheetView>
  </sheetViews>
  <sheetFormatPr defaultColWidth="5.33203125" defaultRowHeight="11.25"/>
  <cols>
    <col min="1" max="1" width="7" style="76" bestFit="1" customWidth="1"/>
    <col min="2" max="2" width="29.5" style="76" bestFit="1" customWidth="1"/>
    <col min="3" max="9" width="15.83203125" style="76" customWidth="1"/>
    <col min="10" max="11" width="5.33203125" style="76" customWidth="1"/>
    <col min="12" max="12" width="8.33203125" style="76" customWidth="1"/>
    <col min="13" max="16384" width="5.33203125" style="76" customWidth="1"/>
  </cols>
  <sheetData>
    <row r="1" spans="1:9" ht="12.75">
      <c r="A1" s="227"/>
      <c r="B1" s="227"/>
      <c r="C1" s="227"/>
      <c r="D1" s="227"/>
      <c r="E1" s="227"/>
      <c r="F1" s="227"/>
      <c r="G1" s="227"/>
      <c r="H1" s="227"/>
      <c r="I1" s="227"/>
    </row>
    <row r="2" spans="1:9" ht="12.75">
      <c r="A2" s="228" t="s">
        <v>35</v>
      </c>
      <c r="B2" s="229"/>
      <c r="C2" s="229"/>
      <c r="D2" s="229"/>
      <c r="E2" s="229"/>
      <c r="F2" s="229"/>
      <c r="G2" s="229"/>
      <c r="H2" s="229"/>
      <c r="I2" s="230"/>
    </row>
    <row r="3" spans="1:9" ht="12.75">
      <c r="A3" s="249" t="s">
        <v>284</v>
      </c>
      <c r="B3" s="250"/>
      <c r="C3" s="250"/>
      <c r="D3" s="250"/>
      <c r="E3" s="250"/>
      <c r="F3" s="250"/>
      <c r="G3" s="250"/>
      <c r="H3" s="250"/>
      <c r="I3" s="251"/>
    </row>
    <row r="4" spans="1:252" ht="12.75">
      <c r="A4" s="256" t="s">
        <v>254</v>
      </c>
      <c r="B4" s="257"/>
      <c r="C4" s="257"/>
      <c r="D4" s="257"/>
      <c r="E4" s="257"/>
      <c r="F4" s="257"/>
      <c r="G4" s="257"/>
      <c r="H4" s="257"/>
      <c r="I4" s="258"/>
      <c r="J4" s="77"/>
      <c r="K4" s="77"/>
      <c r="L4" s="78"/>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row>
    <row r="5" spans="1:252" ht="12.75" customHeight="1">
      <c r="A5" s="254" t="s">
        <v>3</v>
      </c>
      <c r="B5" s="259" t="s">
        <v>4</v>
      </c>
      <c r="C5" s="259" t="s">
        <v>89</v>
      </c>
      <c r="D5" s="259" t="s">
        <v>187</v>
      </c>
      <c r="E5" s="259" t="s">
        <v>91</v>
      </c>
      <c r="F5" s="259" t="s">
        <v>211</v>
      </c>
      <c r="G5" s="259" t="s">
        <v>189</v>
      </c>
      <c r="H5" s="259" t="s">
        <v>188</v>
      </c>
      <c r="I5" s="252" t="s">
        <v>109</v>
      </c>
      <c r="J5" s="77"/>
      <c r="K5" s="77"/>
      <c r="L5" s="78"/>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row>
    <row r="6" spans="1:12" ht="12.75">
      <c r="A6" s="254"/>
      <c r="B6" s="259"/>
      <c r="C6" s="259"/>
      <c r="D6" s="259"/>
      <c r="E6" s="259"/>
      <c r="F6" s="259"/>
      <c r="G6" s="259"/>
      <c r="H6" s="259"/>
      <c r="I6" s="252"/>
      <c r="L6" s="78"/>
    </row>
    <row r="7" spans="1:12" ht="39.75" customHeight="1">
      <c r="A7" s="255"/>
      <c r="B7" s="260"/>
      <c r="C7" s="260"/>
      <c r="D7" s="260"/>
      <c r="E7" s="260"/>
      <c r="F7" s="260"/>
      <c r="G7" s="260"/>
      <c r="H7" s="260"/>
      <c r="I7" s="253"/>
      <c r="L7" s="77"/>
    </row>
    <row r="8" spans="1:12" ht="12.75">
      <c r="A8" s="79">
        <v>67</v>
      </c>
      <c r="B8" s="52" t="s">
        <v>5</v>
      </c>
      <c r="C8" s="82">
        <v>77730.489</v>
      </c>
      <c r="D8" s="82">
        <v>-64954.257</v>
      </c>
      <c r="E8" s="82">
        <v>12776.232000000004</v>
      </c>
      <c r="F8" s="82">
        <v>-5361.708</v>
      </c>
      <c r="G8" s="82">
        <v>7414.524000000004</v>
      </c>
      <c r="H8" s="82">
        <v>-1374.424</v>
      </c>
      <c r="I8" s="82">
        <v>6040.1</v>
      </c>
      <c r="L8" s="80"/>
    </row>
    <row r="9" spans="1:12" ht="12.75">
      <c r="A9" s="81">
        <v>78</v>
      </c>
      <c r="B9" s="54" t="s">
        <v>55</v>
      </c>
      <c r="C9" s="82">
        <v>82275.565</v>
      </c>
      <c r="D9" s="82">
        <v>-68170.343</v>
      </c>
      <c r="E9" s="82">
        <v>14105.222000000009</v>
      </c>
      <c r="F9" s="82">
        <v>-8957.111</v>
      </c>
      <c r="G9" s="82">
        <v>5148.111000000008</v>
      </c>
      <c r="H9" s="82">
        <v>-616.785</v>
      </c>
      <c r="I9" s="82">
        <v>4531.326</v>
      </c>
      <c r="L9" s="80"/>
    </row>
    <row r="10" spans="1:12" ht="12.75">
      <c r="A10" s="81">
        <v>80</v>
      </c>
      <c r="B10" s="54" t="s">
        <v>6</v>
      </c>
      <c r="C10" s="82">
        <v>26625.264</v>
      </c>
      <c r="D10" s="82">
        <v>-22266.493</v>
      </c>
      <c r="E10" s="82">
        <v>4358.771000000001</v>
      </c>
      <c r="F10" s="82">
        <v>-1045.819</v>
      </c>
      <c r="G10" s="82">
        <v>3312.9520000000007</v>
      </c>
      <c r="H10" s="82">
        <v>-697.763</v>
      </c>
      <c r="I10" s="82">
        <v>2615.189</v>
      </c>
      <c r="L10" s="80"/>
    </row>
    <row r="11" spans="1:12" ht="12.75">
      <c r="A11" s="53">
        <v>81</v>
      </c>
      <c r="B11" s="57" t="s">
        <v>269</v>
      </c>
      <c r="C11" s="82"/>
      <c r="D11" s="82"/>
      <c r="E11" s="82"/>
      <c r="F11" s="82"/>
      <c r="G11" s="82"/>
      <c r="H11" s="82"/>
      <c r="I11" s="82"/>
      <c r="L11" s="80"/>
    </row>
    <row r="12" spans="1:12" ht="12.75">
      <c r="A12" s="81">
        <v>88</v>
      </c>
      <c r="B12" s="54" t="s">
        <v>41</v>
      </c>
      <c r="C12" s="82">
        <v>49592.056</v>
      </c>
      <c r="D12" s="82">
        <v>-42374.05</v>
      </c>
      <c r="E12" s="82">
        <v>7218.005999999994</v>
      </c>
      <c r="F12" s="82">
        <v>-4027.836</v>
      </c>
      <c r="G12" s="82">
        <v>3190.169999999994</v>
      </c>
      <c r="H12" s="82">
        <v>-524.228</v>
      </c>
      <c r="I12" s="82">
        <v>2665.942</v>
      </c>
      <c r="K12" s="83"/>
      <c r="L12" s="80"/>
    </row>
    <row r="13" spans="1:12" ht="12.75">
      <c r="A13" s="81">
        <v>99</v>
      </c>
      <c r="B13" s="54" t="s">
        <v>7</v>
      </c>
      <c r="C13" s="82">
        <v>80857.124</v>
      </c>
      <c r="D13" s="82">
        <v>-66619.854</v>
      </c>
      <c r="E13" s="82">
        <v>14237.26999999999</v>
      </c>
      <c r="F13" s="82">
        <v>-6169.675</v>
      </c>
      <c r="G13" s="82">
        <v>8067.594999999989</v>
      </c>
      <c r="H13" s="82">
        <v>-1470.748</v>
      </c>
      <c r="I13" s="82">
        <v>6596.847</v>
      </c>
      <c r="L13" s="80"/>
    </row>
    <row r="14" spans="1:12" ht="12.75">
      <c r="A14" s="81">
        <v>107</v>
      </c>
      <c r="B14" s="54" t="s">
        <v>49</v>
      </c>
      <c r="C14" s="82">
        <v>66876.894</v>
      </c>
      <c r="D14" s="82">
        <v>-52179.803</v>
      </c>
      <c r="E14" s="82">
        <v>14697.091</v>
      </c>
      <c r="F14" s="82">
        <v>-8183.152</v>
      </c>
      <c r="G14" s="82">
        <v>6513.939</v>
      </c>
      <c r="H14" s="82">
        <v>-1199.342</v>
      </c>
      <c r="I14" s="82">
        <v>5314.597</v>
      </c>
      <c r="L14" s="80"/>
    </row>
    <row r="15" spans="1:12" ht="12.75">
      <c r="A15" s="84">
        <v>108</v>
      </c>
      <c r="B15" s="60" t="s">
        <v>8</v>
      </c>
      <c r="C15" s="82">
        <v>0</v>
      </c>
      <c r="D15" s="82">
        <v>0</v>
      </c>
      <c r="E15" s="82">
        <v>0</v>
      </c>
      <c r="F15" s="82">
        <v>1.527</v>
      </c>
      <c r="G15" s="82">
        <v>1.527</v>
      </c>
      <c r="H15" s="82">
        <v>0</v>
      </c>
      <c r="I15" s="82">
        <v>1.527</v>
      </c>
      <c r="L15" s="80"/>
    </row>
    <row r="16" spans="1:12" ht="12.75">
      <c r="A16" s="211" t="s">
        <v>9</v>
      </c>
      <c r="B16" s="212"/>
      <c r="C16" s="85">
        <v>383957.392</v>
      </c>
      <c r="D16" s="85">
        <v>-316564.8</v>
      </c>
      <c r="E16" s="85">
        <v>67392.592</v>
      </c>
      <c r="F16" s="85">
        <v>-33743.774</v>
      </c>
      <c r="G16" s="85">
        <v>33648.818</v>
      </c>
      <c r="H16" s="85">
        <v>-5883.290000000001</v>
      </c>
      <c r="I16" s="86">
        <v>27765.528000000002</v>
      </c>
      <c r="L16" s="80"/>
    </row>
    <row r="17" spans="1:12" ht="12.75">
      <c r="A17" s="79">
        <v>62</v>
      </c>
      <c r="B17" s="63" t="s">
        <v>10</v>
      </c>
      <c r="C17" s="82">
        <v>1731.854</v>
      </c>
      <c r="D17" s="82">
        <v>-1585.803</v>
      </c>
      <c r="E17" s="82">
        <v>146.05099999999993</v>
      </c>
      <c r="F17" s="82">
        <v>-117.859</v>
      </c>
      <c r="G17" s="82">
        <v>28.191999999999936</v>
      </c>
      <c r="H17" s="82">
        <v>-16.818</v>
      </c>
      <c r="I17" s="82">
        <v>11.374</v>
      </c>
      <c r="K17" s="64"/>
      <c r="L17" s="80"/>
    </row>
    <row r="18" spans="1:12" ht="12.75">
      <c r="A18" s="53">
        <v>63</v>
      </c>
      <c r="B18" s="57" t="s">
        <v>48</v>
      </c>
      <c r="C18" s="82">
        <v>8177.907</v>
      </c>
      <c r="D18" s="82">
        <v>-7249.503</v>
      </c>
      <c r="E18" s="82">
        <v>928.4040000000005</v>
      </c>
      <c r="F18" s="82">
        <v>-602.11</v>
      </c>
      <c r="G18" s="82">
        <v>326.29400000000044</v>
      </c>
      <c r="H18" s="82">
        <v>-129.005</v>
      </c>
      <c r="I18" s="82">
        <v>197.289</v>
      </c>
      <c r="K18" s="64"/>
      <c r="L18" s="80"/>
    </row>
    <row r="19" spans="1:252" ht="12.75">
      <c r="A19" s="53">
        <v>65</v>
      </c>
      <c r="B19" s="57" t="s">
        <v>11</v>
      </c>
      <c r="C19" s="82">
        <v>4631.723</v>
      </c>
      <c r="D19" s="82">
        <v>-4376.942</v>
      </c>
      <c r="E19" s="82">
        <v>254.78099999999995</v>
      </c>
      <c r="F19" s="82">
        <v>-63.546</v>
      </c>
      <c r="G19" s="82">
        <v>191.23499999999996</v>
      </c>
      <c r="H19" s="82">
        <v>-12.731</v>
      </c>
      <c r="I19" s="82">
        <v>178.504</v>
      </c>
      <c r="J19" s="89"/>
      <c r="K19" s="64"/>
      <c r="L19" s="80"/>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row>
    <row r="20" spans="1:12" ht="12.75">
      <c r="A20" s="53">
        <v>68</v>
      </c>
      <c r="B20" s="57" t="s">
        <v>12</v>
      </c>
      <c r="C20" s="82">
        <v>2496.449</v>
      </c>
      <c r="D20" s="82">
        <v>-2176.456</v>
      </c>
      <c r="E20" s="82">
        <v>319.99299999999994</v>
      </c>
      <c r="F20" s="82">
        <v>-134.344</v>
      </c>
      <c r="G20" s="82">
        <v>185.64899999999994</v>
      </c>
      <c r="H20" s="82">
        <v>0</v>
      </c>
      <c r="I20" s="82">
        <v>185.649</v>
      </c>
      <c r="K20" s="64"/>
      <c r="L20" s="80"/>
    </row>
    <row r="21" spans="1:12" ht="12.75">
      <c r="A21" s="53">
        <v>76</v>
      </c>
      <c r="B21" s="57" t="s">
        <v>50</v>
      </c>
      <c r="C21" s="82">
        <v>4420.329</v>
      </c>
      <c r="D21" s="82">
        <v>-3728.859</v>
      </c>
      <c r="E21" s="82">
        <v>691.4699999999998</v>
      </c>
      <c r="F21" s="82">
        <v>-387.989</v>
      </c>
      <c r="G21" s="82">
        <v>303.4809999999998</v>
      </c>
      <c r="H21" s="82">
        <v>0</v>
      </c>
      <c r="I21" s="82">
        <v>303.481</v>
      </c>
      <c r="K21" s="64"/>
      <c r="L21" s="80"/>
    </row>
    <row r="22" spans="1:12" ht="12.75">
      <c r="A22" s="84">
        <v>94</v>
      </c>
      <c r="B22" s="66" t="s">
        <v>14</v>
      </c>
      <c r="C22" s="82">
        <v>485.456</v>
      </c>
      <c r="D22" s="82">
        <v>-429.24</v>
      </c>
      <c r="E22" s="82">
        <v>56.21600000000001</v>
      </c>
      <c r="F22" s="82">
        <v>-48.348</v>
      </c>
      <c r="G22" s="82">
        <v>7.868000000000009</v>
      </c>
      <c r="H22" s="82">
        <v>-1.102</v>
      </c>
      <c r="I22" s="82">
        <v>6.766</v>
      </c>
      <c r="K22" s="64"/>
      <c r="L22" s="80"/>
    </row>
    <row r="23" spans="1:12" ht="12.75">
      <c r="A23" s="213" t="s">
        <v>15</v>
      </c>
      <c r="B23" s="214"/>
      <c r="C23" s="91">
        <v>21943.718</v>
      </c>
      <c r="D23" s="91">
        <v>-19546.803</v>
      </c>
      <c r="E23" s="91">
        <v>2396.915</v>
      </c>
      <c r="F23" s="91">
        <v>-1354.1960000000001</v>
      </c>
      <c r="G23" s="91">
        <v>1042.719</v>
      </c>
      <c r="H23" s="91">
        <v>-159.656</v>
      </c>
      <c r="I23" s="92">
        <v>883.063</v>
      </c>
      <c r="L23" s="80"/>
    </row>
    <row r="24" spans="1:12" ht="12.75">
      <c r="A24" s="216" t="s">
        <v>16</v>
      </c>
      <c r="B24" s="217"/>
      <c r="C24" s="93">
        <v>405901.11</v>
      </c>
      <c r="D24" s="93">
        <v>-336111.603</v>
      </c>
      <c r="E24" s="93">
        <v>69789.507</v>
      </c>
      <c r="F24" s="93">
        <v>-35097.97</v>
      </c>
      <c r="G24" s="93">
        <v>34691.537</v>
      </c>
      <c r="H24" s="93">
        <v>-6042.946000000001</v>
      </c>
      <c r="I24" s="94">
        <v>28648.591</v>
      </c>
      <c r="L24" s="95"/>
    </row>
    <row r="25" spans="1:12" ht="12.75">
      <c r="A25" s="243" t="s">
        <v>61</v>
      </c>
      <c r="B25" s="244"/>
      <c r="C25" s="244"/>
      <c r="D25" s="244"/>
      <c r="E25" s="244"/>
      <c r="F25" s="244"/>
      <c r="G25" s="244"/>
      <c r="H25" s="244"/>
      <c r="I25" s="245"/>
      <c r="L25" s="96"/>
    </row>
    <row r="26" spans="1:12" ht="27.75" customHeight="1">
      <c r="A26" s="246" t="s">
        <v>247</v>
      </c>
      <c r="B26" s="247"/>
      <c r="C26" s="247"/>
      <c r="D26" s="247"/>
      <c r="E26" s="247"/>
      <c r="F26" s="247"/>
      <c r="G26" s="247"/>
      <c r="H26" s="247"/>
      <c r="I26" s="248"/>
      <c r="L26" s="96"/>
    </row>
    <row r="27" spans="1:12" ht="27" customHeight="1">
      <c r="A27" s="261" t="s">
        <v>271</v>
      </c>
      <c r="B27" s="262"/>
      <c r="C27" s="262"/>
      <c r="D27" s="262"/>
      <c r="E27" s="262"/>
      <c r="F27" s="262"/>
      <c r="G27" s="262"/>
      <c r="H27" s="262"/>
      <c r="I27" s="263"/>
      <c r="L27" s="96"/>
    </row>
    <row r="28" spans="2:12" ht="12.75">
      <c r="B28" s="264"/>
      <c r="C28" s="264"/>
      <c r="D28" s="264"/>
      <c r="E28" s="264"/>
      <c r="F28" s="264"/>
      <c r="G28" s="264"/>
      <c r="H28" s="264"/>
      <c r="I28" s="264"/>
      <c r="L28" s="96"/>
    </row>
    <row r="29" spans="2:12" ht="12.75">
      <c r="B29" s="97"/>
      <c r="C29" s="98"/>
      <c r="D29" s="98"/>
      <c r="E29" s="98"/>
      <c r="F29" s="98"/>
      <c r="G29" s="98"/>
      <c r="L29" s="96"/>
    </row>
    <row r="30" spans="2:12" ht="12.75">
      <c r="B30" s="97"/>
      <c r="G30" s="98"/>
      <c r="L30" s="96"/>
    </row>
    <row r="31" spans="1:12" ht="12.75">
      <c r="A31" s="99"/>
      <c r="B31" s="73"/>
      <c r="C31" s="100"/>
      <c r="D31" s="100"/>
      <c r="E31" s="100"/>
      <c r="F31" s="100"/>
      <c r="G31" s="100"/>
      <c r="H31" s="100"/>
      <c r="I31" s="100"/>
      <c r="L31" s="80"/>
    </row>
    <row r="32" spans="2:12" ht="12.75">
      <c r="B32" s="97"/>
      <c r="G32" s="98"/>
      <c r="L32" s="96"/>
    </row>
    <row r="33" spans="2:12" ht="12.75">
      <c r="B33" s="97"/>
      <c r="G33" s="98"/>
      <c r="L33" s="96"/>
    </row>
    <row r="34" spans="2:12" ht="12.75">
      <c r="B34" s="97"/>
      <c r="C34" s="98"/>
      <c r="D34" s="98"/>
      <c r="E34" s="98"/>
      <c r="G34" s="98"/>
      <c r="L34" s="77"/>
    </row>
    <row r="35" ht="12.75">
      <c r="B35" s="97"/>
    </row>
    <row r="36" ht="12.75">
      <c r="B36" s="97"/>
    </row>
    <row r="37" ht="12.75">
      <c r="B37" s="97"/>
    </row>
    <row r="38" ht="12.75">
      <c r="B38" s="97"/>
    </row>
    <row r="39" ht="12.75">
      <c r="B39" s="97"/>
    </row>
    <row r="40" ht="12.75">
      <c r="B40" s="97"/>
    </row>
    <row r="41" ht="12.75">
      <c r="B41" s="97"/>
    </row>
    <row r="42" ht="12.75">
      <c r="B42" s="97"/>
    </row>
  </sheetData>
  <sheetProtection/>
  <mergeCells count="20">
    <mergeCell ref="A27:I27"/>
    <mergeCell ref="B28:I28"/>
    <mergeCell ref="H5:H7"/>
    <mergeCell ref="A16:B16"/>
    <mergeCell ref="A23:B23"/>
    <mergeCell ref="A24:B24"/>
    <mergeCell ref="B5:B7"/>
    <mergeCell ref="C5:C7"/>
    <mergeCell ref="F5:F7"/>
    <mergeCell ref="G5:G7"/>
    <mergeCell ref="A25:I25"/>
    <mergeCell ref="A26:I26"/>
    <mergeCell ref="A1:I1"/>
    <mergeCell ref="A2:I2"/>
    <mergeCell ref="A3:I3"/>
    <mergeCell ref="I5:I7"/>
    <mergeCell ref="A5:A7"/>
    <mergeCell ref="A4:I4"/>
    <mergeCell ref="D5:D7"/>
    <mergeCell ref="E5:E7"/>
  </mergeCells>
  <printOptions horizontalCentered="1" verticalCentered="1"/>
  <pageMargins left="0.7874015748031497" right="0.7874015748031497" top="0.7874015748031497" bottom="0.7874015748031497"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S39"/>
  <sheetViews>
    <sheetView showGridLines="0" zoomScale="80" zoomScaleNormal="80" zoomScalePageLayoutView="0" workbookViewId="0" topLeftCell="A1">
      <selection activeCell="A1" sqref="A1:J1"/>
    </sheetView>
  </sheetViews>
  <sheetFormatPr defaultColWidth="5.33203125" defaultRowHeight="11.25"/>
  <cols>
    <col min="1" max="1" width="7" style="48" bestFit="1" customWidth="1"/>
    <col min="2" max="2" width="29.5" style="48" bestFit="1" customWidth="1"/>
    <col min="3" max="10" width="18.83203125" style="48" customWidth="1"/>
    <col min="11" max="12" width="5.33203125" style="48" customWidth="1"/>
    <col min="13" max="13" width="8.33203125" style="48" customWidth="1"/>
    <col min="14" max="16384" width="5.33203125" style="48" customWidth="1"/>
  </cols>
  <sheetData>
    <row r="1" spans="1:10" ht="12.75">
      <c r="A1" s="227"/>
      <c r="B1" s="227"/>
      <c r="C1" s="227"/>
      <c r="D1" s="227"/>
      <c r="E1" s="227"/>
      <c r="F1" s="227"/>
      <c r="G1" s="227"/>
      <c r="H1" s="227"/>
      <c r="I1" s="227"/>
      <c r="J1" s="227"/>
    </row>
    <row r="2" spans="1:10" ht="12.75">
      <c r="A2" s="228" t="s">
        <v>263</v>
      </c>
      <c r="B2" s="229"/>
      <c r="C2" s="229"/>
      <c r="D2" s="229"/>
      <c r="E2" s="229"/>
      <c r="F2" s="229"/>
      <c r="G2" s="229"/>
      <c r="H2" s="229"/>
      <c r="I2" s="229"/>
      <c r="J2" s="230"/>
    </row>
    <row r="3" spans="1:10" ht="12.75">
      <c r="A3" s="276" t="s">
        <v>64</v>
      </c>
      <c r="B3" s="277"/>
      <c r="C3" s="277"/>
      <c r="D3" s="277"/>
      <c r="E3" s="277"/>
      <c r="F3" s="277"/>
      <c r="G3" s="277"/>
      <c r="H3" s="277"/>
      <c r="I3" s="277"/>
      <c r="J3" s="278"/>
    </row>
    <row r="4" spans="1:253" ht="12.75">
      <c r="A4" s="281" t="s">
        <v>254</v>
      </c>
      <c r="B4" s="282"/>
      <c r="C4" s="282"/>
      <c r="D4" s="282"/>
      <c r="E4" s="282"/>
      <c r="F4" s="282"/>
      <c r="G4" s="282"/>
      <c r="H4" s="282"/>
      <c r="I4" s="282"/>
      <c r="J4" s="283"/>
      <c r="K4" s="49"/>
      <c r="L4" s="49"/>
      <c r="M4" s="50"/>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row>
    <row r="5" spans="1:253" ht="12.75">
      <c r="A5" s="274" t="s">
        <v>31</v>
      </c>
      <c r="B5" s="268" t="s">
        <v>4</v>
      </c>
      <c r="C5" s="268" t="s">
        <v>251</v>
      </c>
      <c r="D5" s="268" t="s">
        <v>252</v>
      </c>
      <c r="E5" s="268" t="s">
        <v>253</v>
      </c>
      <c r="F5" s="268" t="s">
        <v>157</v>
      </c>
      <c r="G5" s="268" t="s">
        <v>158</v>
      </c>
      <c r="H5" s="268" t="s">
        <v>159</v>
      </c>
      <c r="I5" s="268" t="s">
        <v>160</v>
      </c>
      <c r="J5" s="279" t="s">
        <v>161</v>
      </c>
      <c r="K5" s="49"/>
      <c r="L5" s="49"/>
      <c r="M5" s="50"/>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row>
    <row r="6" spans="1:253" ht="12.75">
      <c r="A6" s="274"/>
      <c r="B6" s="268"/>
      <c r="C6" s="268"/>
      <c r="D6" s="268"/>
      <c r="E6" s="268"/>
      <c r="F6" s="268"/>
      <c r="G6" s="268"/>
      <c r="H6" s="268"/>
      <c r="I6" s="268"/>
      <c r="J6" s="279"/>
      <c r="K6" s="49"/>
      <c r="L6" s="49"/>
      <c r="M6" s="50"/>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row>
    <row r="7" spans="1:13" ht="12.75">
      <c r="A7" s="274"/>
      <c r="B7" s="268"/>
      <c r="C7" s="268"/>
      <c r="D7" s="268"/>
      <c r="E7" s="268"/>
      <c r="F7" s="268"/>
      <c r="G7" s="268"/>
      <c r="H7" s="268"/>
      <c r="I7" s="268"/>
      <c r="J7" s="279"/>
      <c r="M7" s="50"/>
    </row>
    <row r="8" spans="1:13" ht="107.25" customHeight="1">
      <c r="A8" s="275"/>
      <c r="B8" s="269"/>
      <c r="C8" s="269"/>
      <c r="D8" s="269"/>
      <c r="E8" s="269"/>
      <c r="F8" s="269"/>
      <c r="G8" s="269"/>
      <c r="H8" s="269"/>
      <c r="I8" s="269"/>
      <c r="J8" s="280"/>
      <c r="M8" s="49"/>
    </row>
    <row r="9" spans="1:13" ht="12.75">
      <c r="A9" s="51">
        <v>67</v>
      </c>
      <c r="B9" s="52" t="s">
        <v>5</v>
      </c>
      <c r="C9" s="55">
        <v>10562.489</v>
      </c>
      <c r="D9" s="55">
        <v>-857.301</v>
      </c>
      <c r="E9" s="55">
        <v>-15201.2</v>
      </c>
      <c r="F9" s="55">
        <v>-5496.012000000001</v>
      </c>
      <c r="G9" s="56">
        <v>0</v>
      </c>
      <c r="H9" s="55">
        <v>-5496.012000000001</v>
      </c>
      <c r="I9" s="56">
        <v>68579.903</v>
      </c>
      <c r="J9" s="55">
        <v>63083.891</v>
      </c>
      <c r="M9" s="49"/>
    </row>
    <row r="10" spans="1:13" ht="12.75">
      <c r="A10" s="53">
        <v>78</v>
      </c>
      <c r="B10" s="54" t="s">
        <v>55</v>
      </c>
      <c r="C10" s="55">
        <v>7074.355</v>
      </c>
      <c r="D10" s="55">
        <v>-3525.76</v>
      </c>
      <c r="E10" s="55">
        <v>0</v>
      </c>
      <c r="F10" s="55">
        <v>3548.5949999999993</v>
      </c>
      <c r="G10" s="56">
        <v>555.99</v>
      </c>
      <c r="H10" s="55">
        <v>4104.584999999999</v>
      </c>
      <c r="I10" s="56">
        <v>24078.572</v>
      </c>
      <c r="J10" s="55">
        <v>28183.157</v>
      </c>
      <c r="M10" s="49"/>
    </row>
    <row r="11" spans="1:13" ht="12.75">
      <c r="A11" s="53">
        <v>80</v>
      </c>
      <c r="B11" s="54" t="s">
        <v>6</v>
      </c>
      <c r="C11" s="55">
        <v>732.021</v>
      </c>
      <c r="D11" s="55">
        <v>-5918.743</v>
      </c>
      <c r="E11" s="55">
        <v>7668.973</v>
      </c>
      <c r="F11" s="55">
        <v>2482.2509999999993</v>
      </c>
      <c r="G11" s="56">
        <v>0</v>
      </c>
      <c r="H11" s="55">
        <v>2482.2509999999993</v>
      </c>
      <c r="I11" s="56">
        <v>786.589</v>
      </c>
      <c r="J11" s="55">
        <v>3268.8399999999992</v>
      </c>
      <c r="M11" s="49"/>
    </row>
    <row r="12" spans="1:13" ht="12.75">
      <c r="A12" s="53">
        <v>81</v>
      </c>
      <c r="B12" s="57" t="s">
        <v>269</v>
      </c>
      <c r="C12" s="55"/>
      <c r="D12" s="55"/>
      <c r="E12" s="55"/>
      <c r="F12" s="55"/>
      <c r="G12" s="56"/>
      <c r="H12" s="55"/>
      <c r="I12" s="56"/>
      <c r="J12" s="55"/>
      <c r="M12" s="49"/>
    </row>
    <row r="13" spans="1:13" ht="12.75">
      <c r="A13" s="53">
        <v>88</v>
      </c>
      <c r="B13" s="54" t="s">
        <v>41</v>
      </c>
      <c r="C13" s="55">
        <v>6101.568</v>
      </c>
      <c r="D13" s="55">
        <v>-3353.669</v>
      </c>
      <c r="E13" s="55">
        <v>-60.652</v>
      </c>
      <c r="F13" s="55">
        <v>2687.2470000000003</v>
      </c>
      <c r="G13" s="56">
        <v>0</v>
      </c>
      <c r="H13" s="55">
        <v>2687.2470000000003</v>
      </c>
      <c r="I13" s="56">
        <v>13045.444</v>
      </c>
      <c r="J13" s="55">
        <v>15732.690999999999</v>
      </c>
      <c r="L13" s="58"/>
      <c r="M13" s="49"/>
    </row>
    <row r="14" spans="1:13" ht="12.75">
      <c r="A14" s="53">
        <v>99</v>
      </c>
      <c r="B14" s="54" t="s">
        <v>7</v>
      </c>
      <c r="C14" s="55">
        <v>7664.158</v>
      </c>
      <c r="D14" s="55">
        <v>-30136.812</v>
      </c>
      <c r="E14" s="55">
        <v>20959.265</v>
      </c>
      <c r="F14" s="55">
        <v>-1513.3890000000029</v>
      </c>
      <c r="G14" s="56">
        <v>0</v>
      </c>
      <c r="H14" s="55">
        <v>-1513.3890000000029</v>
      </c>
      <c r="I14" s="56">
        <v>5441.569</v>
      </c>
      <c r="J14" s="55">
        <v>3928.1799999999976</v>
      </c>
      <c r="M14" s="49"/>
    </row>
    <row r="15" spans="1:13" ht="12.75">
      <c r="A15" s="53">
        <v>107</v>
      </c>
      <c r="B15" s="54" t="s">
        <v>49</v>
      </c>
      <c r="C15" s="55">
        <v>5378.303</v>
      </c>
      <c r="D15" s="55">
        <v>-1231.452</v>
      </c>
      <c r="E15" s="55">
        <v>-12105.165</v>
      </c>
      <c r="F15" s="55">
        <v>-7958.314000000001</v>
      </c>
      <c r="G15" s="56">
        <v>0</v>
      </c>
      <c r="H15" s="55">
        <v>-7958.314000000001</v>
      </c>
      <c r="I15" s="56">
        <v>17713.177</v>
      </c>
      <c r="J15" s="55">
        <v>9754.862999999998</v>
      </c>
      <c r="M15" s="49"/>
    </row>
    <row r="16" spans="1:13" ht="12.75">
      <c r="A16" s="59">
        <v>108</v>
      </c>
      <c r="B16" s="60" t="s">
        <v>8</v>
      </c>
      <c r="C16" s="55">
        <v>0</v>
      </c>
      <c r="D16" s="55">
        <v>0</v>
      </c>
      <c r="E16" s="55">
        <v>0</v>
      </c>
      <c r="F16" s="55">
        <v>0</v>
      </c>
      <c r="G16" s="56">
        <v>0</v>
      </c>
      <c r="H16" s="55">
        <v>0</v>
      </c>
      <c r="I16" s="56">
        <v>0</v>
      </c>
      <c r="J16" s="55">
        <v>0</v>
      </c>
      <c r="M16" s="49"/>
    </row>
    <row r="17" spans="1:13" ht="12.75">
      <c r="A17" s="211" t="s">
        <v>9</v>
      </c>
      <c r="B17" s="212"/>
      <c r="C17" s="61">
        <v>37512.894</v>
      </c>
      <c r="D17" s="61">
        <v>-45023.737</v>
      </c>
      <c r="E17" s="61">
        <v>1261.2209999999977</v>
      </c>
      <c r="F17" s="61">
        <v>-6249.622000000006</v>
      </c>
      <c r="G17" s="61">
        <v>555.99</v>
      </c>
      <c r="H17" s="61">
        <v>-5693.632000000006</v>
      </c>
      <c r="I17" s="61">
        <v>129645.25400000002</v>
      </c>
      <c r="J17" s="62">
        <v>123951.62199999999</v>
      </c>
      <c r="M17" s="49"/>
    </row>
    <row r="18" spans="1:13" ht="12.75">
      <c r="A18" s="51">
        <v>62</v>
      </c>
      <c r="B18" s="63" t="s">
        <v>10</v>
      </c>
      <c r="C18" s="55">
        <v>-88.355</v>
      </c>
      <c r="D18" s="55">
        <v>10.125</v>
      </c>
      <c r="E18" s="55">
        <v>-10.125</v>
      </c>
      <c r="F18" s="55">
        <v>-88.355</v>
      </c>
      <c r="G18" s="56">
        <v>0</v>
      </c>
      <c r="H18" s="55">
        <v>-88.355</v>
      </c>
      <c r="I18" s="56">
        <v>88.763</v>
      </c>
      <c r="J18" s="55">
        <v>0.40800000000000125</v>
      </c>
      <c r="L18" s="64"/>
      <c r="M18" s="49"/>
    </row>
    <row r="19" spans="1:13" ht="12.75">
      <c r="A19" s="53">
        <v>63</v>
      </c>
      <c r="B19" s="57" t="s">
        <v>48</v>
      </c>
      <c r="C19" s="55">
        <v>-40.229</v>
      </c>
      <c r="D19" s="55">
        <v>-5.83</v>
      </c>
      <c r="E19" s="55">
        <v>0</v>
      </c>
      <c r="F19" s="55">
        <v>-46.059</v>
      </c>
      <c r="G19" s="56">
        <v>0</v>
      </c>
      <c r="H19" s="55">
        <v>-46.059</v>
      </c>
      <c r="I19" s="56">
        <v>1071.179</v>
      </c>
      <c r="J19" s="55">
        <v>1025.1200000000001</v>
      </c>
      <c r="L19" s="64"/>
      <c r="M19" s="49"/>
    </row>
    <row r="20" spans="1:253" ht="12.75">
      <c r="A20" s="53">
        <v>65</v>
      </c>
      <c r="B20" s="57" t="s">
        <v>11</v>
      </c>
      <c r="C20" s="55">
        <v>251.615</v>
      </c>
      <c r="D20" s="55">
        <v>0</v>
      </c>
      <c r="E20" s="55">
        <v>-157.977</v>
      </c>
      <c r="F20" s="55">
        <v>93.638</v>
      </c>
      <c r="G20" s="56">
        <v>22.845</v>
      </c>
      <c r="H20" s="55">
        <v>116.483</v>
      </c>
      <c r="I20" s="56">
        <v>1462.225</v>
      </c>
      <c r="J20" s="55">
        <v>1578.7079999999999</v>
      </c>
      <c r="K20" s="65"/>
      <c r="L20" s="64"/>
      <c r="M20" s="49"/>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row>
    <row r="21" spans="1:13" ht="12.75">
      <c r="A21" s="53">
        <v>68</v>
      </c>
      <c r="B21" s="57" t="s">
        <v>12</v>
      </c>
      <c r="C21" s="55">
        <v>122.596</v>
      </c>
      <c r="D21" s="55">
        <v>-65.954</v>
      </c>
      <c r="E21" s="55">
        <v>0</v>
      </c>
      <c r="F21" s="55">
        <v>56.64200000000001</v>
      </c>
      <c r="G21" s="56">
        <v>0</v>
      </c>
      <c r="H21" s="55">
        <v>56.64200000000001</v>
      </c>
      <c r="I21" s="56">
        <v>46.704</v>
      </c>
      <c r="J21" s="55">
        <v>103.346</v>
      </c>
      <c r="L21" s="64"/>
      <c r="M21" s="49"/>
    </row>
    <row r="22" spans="1:13" ht="12.75">
      <c r="A22" s="53">
        <v>76</v>
      </c>
      <c r="B22" s="57" t="s">
        <v>50</v>
      </c>
      <c r="C22" s="55">
        <v>584.639</v>
      </c>
      <c r="D22" s="55">
        <v>0</v>
      </c>
      <c r="E22" s="55">
        <v>-219.588</v>
      </c>
      <c r="F22" s="55">
        <v>365.05100000000004</v>
      </c>
      <c r="G22" s="56">
        <v>0</v>
      </c>
      <c r="H22" s="55">
        <v>365.05100000000004</v>
      </c>
      <c r="I22" s="56">
        <v>4743.553</v>
      </c>
      <c r="J22" s="55">
        <v>5108.604</v>
      </c>
      <c r="L22" s="64"/>
      <c r="M22" s="49"/>
    </row>
    <row r="23" spans="1:13" ht="12.75">
      <c r="A23" s="59">
        <v>94</v>
      </c>
      <c r="B23" s="66" t="s">
        <v>14</v>
      </c>
      <c r="C23" s="55">
        <v>52.586</v>
      </c>
      <c r="D23" s="55">
        <v>-46.652</v>
      </c>
      <c r="E23" s="55">
        <v>0</v>
      </c>
      <c r="F23" s="55">
        <v>5.9339999999999975</v>
      </c>
      <c r="G23" s="56">
        <v>0</v>
      </c>
      <c r="H23" s="55">
        <v>5.9339999999999975</v>
      </c>
      <c r="I23" s="56">
        <v>6.213</v>
      </c>
      <c r="J23" s="55">
        <v>12.146999999999998</v>
      </c>
      <c r="L23" s="64"/>
      <c r="M23" s="49"/>
    </row>
    <row r="24" spans="1:13" ht="12.75">
      <c r="A24" s="213" t="s">
        <v>15</v>
      </c>
      <c r="B24" s="214"/>
      <c r="C24" s="67">
        <v>882.8520000000001</v>
      </c>
      <c r="D24" s="67">
        <v>-108.31099999999999</v>
      </c>
      <c r="E24" s="67">
        <v>-387.69</v>
      </c>
      <c r="F24" s="67">
        <v>386.8510000000001</v>
      </c>
      <c r="G24" s="67">
        <v>22.845</v>
      </c>
      <c r="H24" s="67">
        <v>409.696</v>
      </c>
      <c r="I24" s="67">
        <v>7418.637</v>
      </c>
      <c r="J24" s="68">
        <v>7828.333</v>
      </c>
      <c r="M24" s="49"/>
    </row>
    <row r="25" spans="1:13" ht="12.75">
      <c r="A25" s="216" t="s">
        <v>16</v>
      </c>
      <c r="B25" s="217"/>
      <c r="C25" s="69">
        <v>38395.746</v>
      </c>
      <c r="D25" s="69">
        <v>-45132.048</v>
      </c>
      <c r="E25" s="69">
        <v>873.5309999999977</v>
      </c>
      <c r="F25" s="69">
        <v>-5862.771000000006</v>
      </c>
      <c r="G25" s="69">
        <v>578.835</v>
      </c>
      <c r="H25" s="69">
        <v>-5283.936000000006</v>
      </c>
      <c r="I25" s="69">
        <v>137063.891</v>
      </c>
      <c r="J25" s="70">
        <v>131779.955</v>
      </c>
      <c r="M25" s="49"/>
    </row>
    <row r="26" spans="1:13" ht="12.75">
      <c r="A26" s="265" t="s">
        <v>61</v>
      </c>
      <c r="B26" s="266"/>
      <c r="C26" s="266"/>
      <c r="D26" s="266"/>
      <c r="E26" s="266"/>
      <c r="F26" s="266"/>
      <c r="G26" s="266"/>
      <c r="H26" s="266"/>
      <c r="I26" s="266"/>
      <c r="J26" s="267"/>
      <c r="M26" s="49"/>
    </row>
    <row r="27" spans="1:253" ht="12.75">
      <c r="A27" s="270" t="s">
        <v>271</v>
      </c>
      <c r="B27" s="271"/>
      <c r="C27" s="271"/>
      <c r="D27" s="271"/>
      <c r="E27" s="271"/>
      <c r="F27" s="271"/>
      <c r="G27" s="271"/>
      <c r="H27" s="271"/>
      <c r="I27" s="271"/>
      <c r="J27" s="272"/>
      <c r="K27" s="65"/>
      <c r="L27" s="65"/>
      <c r="M27" s="49"/>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row>
    <row r="28" spans="2:253" ht="11.25" customHeight="1">
      <c r="B28" s="273"/>
      <c r="C28" s="273"/>
      <c r="D28" s="273"/>
      <c r="E28" s="273"/>
      <c r="F28" s="273"/>
      <c r="G28" s="273"/>
      <c r="H28" s="273"/>
      <c r="I28" s="273"/>
      <c r="J28" s="273"/>
      <c r="K28" s="65"/>
      <c r="L28" s="65"/>
      <c r="M28" s="49"/>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row>
    <row r="29" spans="2:10" ht="12.75">
      <c r="B29" s="273"/>
      <c r="C29" s="273"/>
      <c r="D29" s="273"/>
      <c r="E29" s="273"/>
      <c r="F29" s="273"/>
      <c r="G29" s="273"/>
      <c r="H29" s="273"/>
      <c r="I29" s="273"/>
      <c r="J29" s="273"/>
    </row>
    <row r="30" ht="12.75">
      <c r="B30" s="71"/>
    </row>
    <row r="31" spans="1:13" ht="12.75">
      <c r="A31" s="72"/>
      <c r="B31" s="73"/>
      <c r="C31" s="74"/>
      <c r="D31" s="74"/>
      <c r="E31" s="74"/>
      <c r="F31" s="74"/>
      <c r="G31" s="75"/>
      <c r="H31" s="74"/>
      <c r="I31" s="75"/>
      <c r="J31" s="74"/>
      <c r="M31" s="49"/>
    </row>
    <row r="32" ht="12.75">
      <c r="B32" s="71"/>
    </row>
    <row r="33" ht="12.75">
      <c r="B33" s="71"/>
    </row>
    <row r="34" ht="12.75">
      <c r="B34" s="71"/>
    </row>
    <row r="35" ht="12.75">
      <c r="B35" s="71"/>
    </row>
    <row r="37" spans="3:10" ht="12.75">
      <c r="C37" s="75"/>
      <c r="D37" s="75"/>
      <c r="E37" s="75"/>
      <c r="F37" s="75"/>
      <c r="G37" s="75"/>
      <c r="H37" s="75"/>
      <c r="I37" s="75"/>
      <c r="J37" s="75"/>
    </row>
    <row r="38" spans="3:10" ht="12.75">
      <c r="C38" s="75"/>
      <c r="D38" s="75"/>
      <c r="E38" s="75"/>
      <c r="F38" s="75"/>
      <c r="G38" s="75"/>
      <c r="H38" s="75"/>
      <c r="I38" s="75"/>
      <c r="J38" s="75"/>
    </row>
    <row r="39" spans="3:10" ht="12.75">
      <c r="C39" s="75"/>
      <c r="D39" s="75"/>
      <c r="E39" s="75"/>
      <c r="F39" s="75"/>
      <c r="G39" s="75"/>
      <c r="H39" s="75"/>
      <c r="I39" s="75"/>
      <c r="J39" s="75"/>
    </row>
  </sheetData>
  <sheetProtection/>
  <mergeCells count="21">
    <mergeCell ref="A4:J4"/>
    <mergeCell ref="B28:J28"/>
    <mergeCell ref="E5:E8"/>
    <mergeCell ref="D5:D8"/>
    <mergeCell ref="A5:A8"/>
    <mergeCell ref="A1:J1"/>
    <mergeCell ref="A2:J2"/>
    <mergeCell ref="A3:J3"/>
    <mergeCell ref="H5:H8"/>
    <mergeCell ref="I5:I8"/>
    <mergeCell ref="J5:J8"/>
    <mergeCell ref="A26:J26"/>
    <mergeCell ref="B5:B8"/>
    <mergeCell ref="A27:J27"/>
    <mergeCell ref="F5:F8"/>
    <mergeCell ref="B29:J29"/>
    <mergeCell ref="A17:B17"/>
    <mergeCell ref="A24:B24"/>
    <mergeCell ref="A25:B25"/>
    <mergeCell ref="G5:G8"/>
    <mergeCell ref="C5:C8"/>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showGridLines="0" zoomScale="80" zoomScaleNormal="80" zoomScalePageLayoutView="0" workbookViewId="0" topLeftCell="A1">
      <selection activeCell="A1" sqref="A1"/>
    </sheetView>
  </sheetViews>
  <sheetFormatPr defaultColWidth="9" defaultRowHeight="11.25"/>
  <cols>
    <col min="1" max="1" width="8.66015625" style="37" customWidth="1"/>
    <col min="2" max="2" width="60.83203125" style="37" customWidth="1"/>
    <col min="3" max="10" width="15.83203125" style="37" customWidth="1"/>
    <col min="11" max="11" width="16.83203125" style="37" customWidth="1"/>
    <col min="12" max="16384" width="9" style="38" customWidth="1"/>
  </cols>
  <sheetData>
    <row r="1" spans="2:11" ht="12.75">
      <c r="B1" s="227"/>
      <c r="C1" s="227"/>
      <c r="D1" s="227"/>
      <c r="E1" s="227"/>
      <c r="F1" s="227"/>
      <c r="G1" s="227"/>
      <c r="H1" s="227"/>
      <c r="I1" s="227"/>
      <c r="J1" s="227"/>
      <c r="K1" s="227"/>
    </row>
    <row r="2" spans="2:11" ht="12.75">
      <c r="B2" s="228" t="s">
        <v>36</v>
      </c>
      <c r="C2" s="229"/>
      <c r="D2" s="229"/>
      <c r="E2" s="229"/>
      <c r="F2" s="229"/>
      <c r="G2" s="229"/>
      <c r="H2" s="229"/>
      <c r="I2" s="229"/>
      <c r="J2" s="229"/>
      <c r="K2" s="230"/>
    </row>
    <row r="3" spans="2:11" ht="12.75">
      <c r="B3" s="302" t="s">
        <v>285</v>
      </c>
      <c r="C3" s="303"/>
      <c r="D3" s="303"/>
      <c r="E3" s="303"/>
      <c r="F3" s="303"/>
      <c r="G3" s="303"/>
      <c r="H3" s="303"/>
      <c r="I3" s="303"/>
      <c r="J3" s="303"/>
      <c r="K3" s="304"/>
    </row>
    <row r="4" spans="1:11" ht="12.75">
      <c r="A4" s="40"/>
      <c r="B4" s="298" t="s">
        <v>255</v>
      </c>
      <c r="C4" s="299"/>
      <c r="D4" s="299"/>
      <c r="E4" s="299"/>
      <c r="F4" s="299"/>
      <c r="G4" s="299"/>
      <c r="H4" s="299"/>
      <c r="I4" s="299"/>
      <c r="J4" s="299"/>
      <c r="K4" s="300"/>
    </row>
    <row r="5" spans="1:11" ht="15.75" customHeight="1">
      <c r="A5" s="172"/>
      <c r="B5" s="310" t="s">
        <v>243</v>
      </c>
      <c r="C5" s="286" t="s">
        <v>5</v>
      </c>
      <c r="D5" s="286" t="s">
        <v>55</v>
      </c>
      <c r="E5" s="286" t="s">
        <v>6</v>
      </c>
      <c r="F5" s="286" t="s">
        <v>269</v>
      </c>
      <c r="G5" s="286" t="s">
        <v>42</v>
      </c>
      <c r="H5" s="286" t="s">
        <v>28</v>
      </c>
      <c r="I5" s="286" t="s">
        <v>49</v>
      </c>
      <c r="J5" s="286" t="s">
        <v>8</v>
      </c>
      <c r="K5" s="291" t="s">
        <v>45</v>
      </c>
    </row>
    <row r="6" spans="1:11" ht="36.75" customHeight="1">
      <c r="A6" s="172"/>
      <c r="B6" s="311"/>
      <c r="C6" s="287"/>
      <c r="D6" s="287"/>
      <c r="E6" s="287"/>
      <c r="F6" s="287"/>
      <c r="G6" s="287"/>
      <c r="H6" s="287"/>
      <c r="I6" s="287"/>
      <c r="J6" s="287"/>
      <c r="K6" s="292"/>
    </row>
    <row r="7" spans="1:11" ht="12.75" customHeight="1">
      <c r="A7" s="296" t="s">
        <v>162</v>
      </c>
      <c r="B7" s="144" t="s">
        <v>65</v>
      </c>
      <c r="C7" s="145">
        <v>63083891</v>
      </c>
      <c r="D7" s="145">
        <v>28183157</v>
      </c>
      <c r="E7" s="145">
        <v>3268840</v>
      </c>
      <c r="F7" s="145"/>
      <c r="G7" s="145">
        <v>15732691</v>
      </c>
      <c r="H7" s="145">
        <v>3928180</v>
      </c>
      <c r="I7" s="145">
        <v>9754863</v>
      </c>
      <c r="J7" s="145">
        <v>65357</v>
      </c>
      <c r="K7" s="145">
        <v>124016979</v>
      </c>
    </row>
    <row r="8" spans="1:11" ht="12.75">
      <c r="A8" s="297"/>
      <c r="B8" s="144" t="s">
        <v>164</v>
      </c>
      <c r="C8" s="145">
        <v>6784151</v>
      </c>
      <c r="D8" s="145">
        <v>964</v>
      </c>
      <c r="E8" s="145">
        <v>0</v>
      </c>
      <c r="F8" s="145"/>
      <c r="G8" s="145">
        <v>0</v>
      </c>
      <c r="H8" s="145">
        <v>0</v>
      </c>
      <c r="I8" s="145">
        <v>0</v>
      </c>
      <c r="J8" s="145">
        <v>0</v>
      </c>
      <c r="K8" s="145">
        <v>6785115</v>
      </c>
    </row>
    <row r="9" spans="1:11" ht="12.75">
      <c r="A9" s="297"/>
      <c r="B9" s="144" t="s">
        <v>165</v>
      </c>
      <c r="C9" s="145">
        <v>7160990</v>
      </c>
      <c r="D9" s="145">
        <v>4973060</v>
      </c>
      <c r="E9" s="145">
        <v>3140417</v>
      </c>
      <c r="F9" s="145"/>
      <c r="G9" s="145">
        <v>62856</v>
      </c>
      <c r="H9" s="145">
        <v>9754482</v>
      </c>
      <c r="I9" s="145">
        <v>6853312</v>
      </c>
      <c r="J9" s="145">
        <v>0</v>
      </c>
      <c r="K9" s="145">
        <v>31945117</v>
      </c>
    </row>
    <row r="10" spans="1:11" ht="12.75">
      <c r="A10" s="297"/>
      <c r="B10" s="144" t="s">
        <v>166</v>
      </c>
      <c r="C10" s="145">
        <v>5226680</v>
      </c>
      <c r="D10" s="145">
        <v>7471764</v>
      </c>
      <c r="E10" s="145">
        <v>2180723</v>
      </c>
      <c r="F10" s="145"/>
      <c r="G10" s="145">
        <v>18423669</v>
      </c>
      <c r="H10" s="145">
        <v>9263027</v>
      </c>
      <c r="I10" s="145">
        <v>7979568</v>
      </c>
      <c r="J10" s="145">
        <v>0</v>
      </c>
      <c r="K10" s="145">
        <v>50545431</v>
      </c>
    </row>
    <row r="11" spans="1:11" ht="12.75">
      <c r="A11" s="297"/>
      <c r="B11" s="144" t="s">
        <v>167</v>
      </c>
      <c r="C11" s="145">
        <v>13914775</v>
      </c>
      <c r="D11" s="145">
        <v>21961007</v>
      </c>
      <c r="E11" s="145">
        <v>23945329</v>
      </c>
      <c r="F11" s="145"/>
      <c r="G11" s="145">
        <v>21199729</v>
      </c>
      <c r="H11" s="145">
        <v>72297001</v>
      </c>
      <c r="I11" s="145">
        <v>2071315</v>
      </c>
      <c r="J11" s="145">
        <v>0</v>
      </c>
      <c r="K11" s="145">
        <v>155389156</v>
      </c>
    </row>
    <row r="12" spans="1:11" ht="12.75">
      <c r="A12" s="297"/>
      <c r="B12" s="144" t="s">
        <v>66</v>
      </c>
      <c r="C12" s="145">
        <v>78833</v>
      </c>
      <c r="D12" s="145">
        <v>0</v>
      </c>
      <c r="E12" s="145">
        <v>0</v>
      </c>
      <c r="F12" s="145"/>
      <c r="G12" s="145">
        <v>76043</v>
      </c>
      <c r="H12" s="145">
        <v>0</v>
      </c>
      <c r="I12" s="145">
        <v>0</v>
      </c>
      <c r="J12" s="145">
        <v>0</v>
      </c>
      <c r="K12" s="145">
        <v>154876</v>
      </c>
    </row>
    <row r="13" spans="1:11" ht="12.75">
      <c r="A13" s="297"/>
      <c r="B13" s="144" t="s">
        <v>168</v>
      </c>
      <c r="C13" s="145">
        <v>0</v>
      </c>
      <c r="D13" s="145">
        <v>0</v>
      </c>
      <c r="E13" s="145">
        <v>0</v>
      </c>
      <c r="F13" s="145"/>
      <c r="G13" s="145">
        <v>0</v>
      </c>
      <c r="H13" s="145">
        <v>0</v>
      </c>
      <c r="I13" s="145">
        <v>0</v>
      </c>
      <c r="J13" s="145">
        <v>0</v>
      </c>
      <c r="K13" s="145">
        <v>0</v>
      </c>
    </row>
    <row r="14" spans="1:11" ht="66.75" customHeight="1">
      <c r="A14" s="297"/>
      <c r="B14" s="173" t="s">
        <v>67</v>
      </c>
      <c r="C14" s="129">
        <v>96249320</v>
      </c>
      <c r="D14" s="129">
        <v>62589952</v>
      </c>
      <c r="E14" s="129">
        <v>32535309</v>
      </c>
      <c r="F14" s="129"/>
      <c r="G14" s="129">
        <v>55494988</v>
      </c>
      <c r="H14" s="129">
        <v>95242690</v>
      </c>
      <c r="I14" s="129">
        <v>26659058</v>
      </c>
      <c r="J14" s="129">
        <v>65357</v>
      </c>
      <c r="K14" s="143">
        <v>368836674</v>
      </c>
    </row>
    <row r="15" spans="1:11" ht="25.5">
      <c r="A15" s="297"/>
      <c r="B15" s="144" t="s">
        <v>169</v>
      </c>
      <c r="C15" s="145">
        <v>0</v>
      </c>
      <c r="D15" s="145">
        <v>0</v>
      </c>
      <c r="E15" s="145">
        <v>0</v>
      </c>
      <c r="F15" s="145"/>
      <c r="G15" s="145">
        <v>0</v>
      </c>
      <c r="H15" s="145">
        <v>0</v>
      </c>
      <c r="I15" s="145">
        <v>0</v>
      </c>
      <c r="J15" s="145">
        <v>0</v>
      </c>
      <c r="K15" s="145">
        <v>0</v>
      </c>
    </row>
    <row r="16" spans="1:11" ht="38.25">
      <c r="A16" s="297"/>
      <c r="B16" s="144" t="s">
        <v>170</v>
      </c>
      <c r="C16" s="145">
        <v>0</v>
      </c>
      <c r="D16" s="145">
        <v>0</v>
      </c>
      <c r="E16" s="145">
        <v>0</v>
      </c>
      <c r="F16" s="145"/>
      <c r="G16" s="145">
        <v>0</v>
      </c>
      <c r="H16" s="145">
        <v>0</v>
      </c>
      <c r="I16" s="145">
        <v>0</v>
      </c>
      <c r="J16" s="145">
        <v>0</v>
      </c>
      <c r="K16" s="145">
        <v>0</v>
      </c>
    </row>
    <row r="17" spans="1:11" ht="52.5" customHeight="1">
      <c r="A17" s="297"/>
      <c r="B17" s="166" t="s">
        <v>171</v>
      </c>
      <c r="C17" s="130">
        <v>0</v>
      </c>
      <c r="D17" s="130">
        <v>0</v>
      </c>
      <c r="E17" s="130">
        <v>0</v>
      </c>
      <c r="F17" s="130"/>
      <c r="G17" s="130">
        <v>0</v>
      </c>
      <c r="H17" s="130">
        <v>0</v>
      </c>
      <c r="I17" s="130">
        <v>0</v>
      </c>
      <c r="J17" s="130">
        <v>0</v>
      </c>
      <c r="K17" s="141">
        <v>0</v>
      </c>
    </row>
    <row r="18" spans="1:11" ht="12.75">
      <c r="A18" s="297"/>
      <c r="B18" s="128" t="s">
        <v>68</v>
      </c>
      <c r="C18" s="131">
        <v>96249320</v>
      </c>
      <c r="D18" s="131">
        <v>62589952</v>
      </c>
      <c r="E18" s="131">
        <v>32535309</v>
      </c>
      <c r="F18" s="131"/>
      <c r="G18" s="131">
        <v>55494988</v>
      </c>
      <c r="H18" s="131">
        <v>95242690</v>
      </c>
      <c r="I18" s="131">
        <v>26659058</v>
      </c>
      <c r="J18" s="131">
        <v>65357</v>
      </c>
      <c r="K18" s="142">
        <v>368836674</v>
      </c>
    </row>
    <row r="19" spans="1:11" ht="12.75" customHeight="1">
      <c r="A19" s="284" t="s">
        <v>163</v>
      </c>
      <c r="B19" s="126" t="s">
        <v>164</v>
      </c>
      <c r="C19" s="145">
        <v>11498140</v>
      </c>
      <c r="D19" s="145">
        <v>18459797</v>
      </c>
      <c r="E19" s="145">
        <v>3215858</v>
      </c>
      <c r="F19" s="145"/>
      <c r="G19" s="145">
        <v>14510576</v>
      </c>
      <c r="H19" s="145">
        <v>11026692</v>
      </c>
      <c r="I19" s="145">
        <v>11525541</v>
      </c>
      <c r="J19" s="145">
        <v>53711</v>
      </c>
      <c r="K19" s="145">
        <v>70290315</v>
      </c>
    </row>
    <row r="20" spans="1:11" ht="12.75">
      <c r="A20" s="284"/>
      <c r="B20" s="126" t="s">
        <v>165</v>
      </c>
      <c r="C20" s="145">
        <v>16666327</v>
      </c>
      <c r="D20" s="145">
        <v>27181993</v>
      </c>
      <c r="E20" s="145">
        <v>5942302</v>
      </c>
      <c r="F20" s="145"/>
      <c r="G20" s="145">
        <v>10074642</v>
      </c>
      <c r="H20" s="145">
        <v>21512288</v>
      </c>
      <c r="I20" s="145">
        <v>11465455</v>
      </c>
      <c r="J20" s="145">
        <v>0</v>
      </c>
      <c r="K20" s="145">
        <v>92843007</v>
      </c>
    </row>
    <row r="21" spans="1:11" ht="12.75">
      <c r="A21" s="284"/>
      <c r="B21" s="126" t="s">
        <v>172</v>
      </c>
      <c r="C21" s="145">
        <v>3280026</v>
      </c>
      <c r="D21" s="145">
        <v>0</v>
      </c>
      <c r="E21" s="145">
        <v>0</v>
      </c>
      <c r="F21" s="145"/>
      <c r="G21" s="145">
        <v>294988</v>
      </c>
      <c r="H21" s="145">
        <v>0</v>
      </c>
      <c r="I21" s="145">
        <v>855408</v>
      </c>
      <c r="J21" s="145">
        <v>0</v>
      </c>
      <c r="K21" s="145">
        <v>4430422</v>
      </c>
    </row>
    <row r="22" spans="1:11" ht="12.75">
      <c r="A22" s="284"/>
      <c r="B22" s="126" t="s">
        <v>167</v>
      </c>
      <c r="C22" s="145">
        <v>0</v>
      </c>
      <c r="D22" s="145">
        <v>2009075</v>
      </c>
      <c r="E22" s="145">
        <v>32298</v>
      </c>
      <c r="F22" s="145"/>
      <c r="G22" s="145">
        <v>19090727</v>
      </c>
      <c r="H22" s="145">
        <v>501473</v>
      </c>
      <c r="I22" s="145">
        <v>0</v>
      </c>
      <c r="J22" s="145">
        <v>0</v>
      </c>
      <c r="K22" s="145">
        <v>21633573</v>
      </c>
    </row>
    <row r="23" spans="1:11" ht="25.5">
      <c r="A23" s="284"/>
      <c r="B23" s="126" t="s">
        <v>69</v>
      </c>
      <c r="C23" s="145">
        <v>0</v>
      </c>
      <c r="D23" s="145">
        <v>0</v>
      </c>
      <c r="E23" s="145">
        <v>0</v>
      </c>
      <c r="F23" s="145"/>
      <c r="G23" s="145">
        <v>0</v>
      </c>
      <c r="H23" s="145">
        <v>0</v>
      </c>
      <c r="I23" s="145">
        <v>0</v>
      </c>
      <c r="J23" s="145">
        <v>0</v>
      </c>
      <c r="K23" s="145">
        <v>0</v>
      </c>
    </row>
    <row r="24" spans="1:11" ht="12.75">
      <c r="A24" s="284"/>
      <c r="B24" s="126" t="s">
        <v>70</v>
      </c>
      <c r="C24" s="145">
        <v>0</v>
      </c>
      <c r="D24" s="145">
        <v>1429371</v>
      </c>
      <c r="E24" s="145">
        <v>22358</v>
      </c>
      <c r="F24" s="145"/>
      <c r="G24" s="145">
        <v>0</v>
      </c>
      <c r="H24" s="145">
        <v>551606</v>
      </c>
      <c r="I24" s="145">
        <v>3457936</v>
      </c>
      <c r="J24" s="145">
        <v>0</v>
      </c>
      <c r="K24" s="145">
        <v>5461271</v>
      </c>
    </row>
    <row r="25" spans="1:11" ht="12.75">
      <c r="A25" s="284"/>
      <c r="B25" s="126" t="s">
        <v>71</v>
      </c>
      <c r="C25" s="145">
        <v>0</v>
      </c>
      <c r="D25" s="145">
        <v>907206</v>
      </c>
      <c r="E25" s="145">
        <v>0</v>
      </c>
      <c r="F25" s="145"/>
      <c r="G25" s="145">
        <v>0</v>
      </c>
      <c r="H25" s="145">
        <v>0</v>
      </c>
      <c r="I25" s="145">
        <v>0</v>
      </c>
      <c r="J25" s="145">
        <v>0</v>
      </c>
      <c r="K25" s="145">
        <v>907206</v>
      </c>
    </row>
    <row r="26" spans="1:11" ht="12.75">
      <c r="A26" s="284"/>
      <c r="B26" s="126" t="s">
        <v>249</v>
      </c>
      <c r="C26" s="145">
        <v>4958775</v>
      </c>
      <c r="D26" s="145">
        <v>6454530</v>
      </c>
      <c r="E26" s="145">
        <v>6139873</v>
      </c>
      <c r="F26" s="145"/>
      <c r="G26" s="145">
        <v>9521437</v>
      </c>
      <c r="H26" s="145">
        <v>8209993</v>
      </c>
      <c r="I26" s="145">
        <v>14740589</v>
      </c>
      <c r="J26" s="145">
        <v>0</v>
      </c>
      <c r="K26" s="145">
        <v>50025197</v>
      </c>
    </row>
    <row r="27" spans="1:11" ht="12.75">
      <c r="A27" s="284"/>
      <c r="B27" s="126" t="s">
        <v>72</v>
      </c>
      <c r="C27" s="145">
        <v>0</v>
      </c>
      <c r="D27" s="145">
        <v>0</v>
      </c>
      <c r="E27" s="145">
        <v>0</v>
      </c>
      <c r="F27" s="145"/>
      <c r="G27" s="145">
        <v>373035</v>
      </c>
      <c r="H27" s="145">
        <v>0</v>
      </c>
      <c r="I27" s="145">
        <v>2495741</v>
      </c>
      <c r="J27" s="145">
        <v>0</v>
      </c>
      <c r="K27" s="145">
        <v>2868776</v>
      </c>
    </row>
    <row r="28" spans="1:11" ht="12.75">
      <c r="A28" s="284"/>
      <c r="B28" s="126" t="s">
        <v>73</v>
      </c>
      <c r="C28" s="145">
        <v>3415658</v>
      </c>
      <c r="D28" s="145">
        <v>5613638</v>
      </c>
      <c r="E28" s="145">
        <v>2030943</v>
      </c>
      <c r="F28" s="145"/>
      <c r="G28" s="145">
        <v>3121640</v>
      </c>
      <c r="H28" s="145">
        <v>4758847</v>
      </c>
      <c r="I28" s="145">
        <v>2894332</v>
      </c>
      <c r="J28" s="145">
        <v>0</v>
      </c>
      <c r="K28" s="146">
        <v>21835058</v>
      </c>
    </row>
    <row r="29" spans="1:11" ht="12.75">
      <c r="A29" s="285"/>
      <c r="B29" s="127" t="s">
        <v>74</v>
      </c>
      <c r="C29" s="130">
        <v>39818926</v>
      </c>
      <c r="D29" s="130">
        <v>62055610</v>
      </c>
      <c r="E29" s="130">
        <v>17383632</v>
      </c>
      <c r="F29" s="130"/>
      <c r="G29" s="130">
        <v>56987045</v>
      </c>
      <c r="H29" s="130">
        <v>46560899</v>
      </c>
      <c r="I29" s="130">
        <v>47435002</v>
      </c>
      <c r="J29" s="130">
        <v>53711</v>
      </c>
      <c r="K29" s="141">
        <v>270294825</v>
      </c>
    </row>
    <row r="30" spans="1:11" ht="12.75">
      <c r="A30" s="171"/>
      <c r="B30" s="128" t="s">
        <v>75</v>
      </c>
      <c r="C30" s="131">
        <v>136068246</v>
      </c>
      <c r="D30" s="131">
        <v>124645562</v>
      </c>
      <c r="E30" s="131">
        <v>49918941</v>
      </c>
      <c r="F30" s="131"/>
      <c r="G30" s="131">
        <v>112482033</v>
      </c>
      <c r="H30" s="131">
        <v>141803589</v>
      </c>
      <c r="I30" s="131">
        <v>74094060</v>
      </c>
      <c r="J30" s="131">
        <v>119068</v>
      </c>
      <c r="K30" s="142">
        <v>639131499</v>
      </c>
    </row>
    <row r="31" spans="1:11" ht="12.75">
      <c r="A31" s="41"/>
      <c r="B31" s="293" t="s">
        <v>61</v>
      </c>
      <c r="C31" s="294"/>
      <c r="D31" s="294"/>
      <c r="E31" s="294"/>
      <c r="F31" s="294"/>
      <c r="G31" s="294"/>
      <c r="H31" s="294"/>
      <c r="I31" s="294"/>
      <c r="J31" s="294"/>
      <c r="K31" s="295"/>
    </row>
    <row r="32" spans="1:11" ht="12.75">
      <c r="A32" s="41"/>
      <c r="B32" s="306" t="s">
        <v>271</v>
      </c>
      <c r="C32" s="307"/>
      <c r="D32" s="307"/>
      <c r="E32" s="307"/>
      <c r="F32" s="307"/>
      <c r="G32" s="307"/>
      <c r="H32" s="307"/>
      <c r="I32" s="307"/>
      <c r="J32" s="307"/>
      <c r="K32" s="308"/>
    </row>
    <row r="33" spans="1:11" ht="12.75">
      <c r="A33" s="41"/>
      <c r="B33" s="312"/>
      <c r="C33" s="312"/>
      <c r="D33" s="312"/>
      <c r="E33" s="312"/>
      <c r="F33" s="312"/>
      <c r="G33" s="312"/>
      <c r="H33" s="312"/>
      <c r="I33" s="312"/>
      <c r="J33" s="312"/>
      <c r="K33" s="312"/>
    </row>
    <row r="34" spans="1:11" ht="12.75">
      <c r="A34" s="41"/>
      <c r="B34" s="46"/>
      <c r="C34" s="46"/>
      <c r="D34" s="46"/>
      <c r="E34" s="46"/>
      <c r="F34" s="46"/>
      <c r="G34" s="46"/>
      <c r="H34" s="46"/>
      <c r="I34" s="46"/>
      <c r="J34" s="46"/>
      <c r="K34" s="46"/>
    </row>
    <row r="35" spans="1:11" ht="12.75">
      <c r="A35" s="41"/>
      <c r="B35" s="46"/>
      <c r="C35" s="46"/>
      <c r="D35" s="46"/>
      <c r="E35" s="46"/>
      <c r="F35" s="46"/>
      <c r="G35" s="46"/>
      <c r="H35" s="46"/>
      <c r="I35" s="46"/>
      <c r="J35" s="46"/>
      <c r="K35" s="46"/>
    </row>
    <row r="36" spans="1:11" ht="12.75">
      <c r="A36" s="47"/>
      <c r="B36" s="227"/>
      <c r="C36" s="227"/>
      <c r="D36" s="227"/>
      <c r="E36" s="227"/>
      <c r="F36" s="227"/>
      <c r="G36" s="227"/>
      <c r="H36" s="227"/>
      <c r="I36" s="227"/>
      <c r="J36" s="227"/>
      <c r="K36" s="227"/>
    </row>
    <row r="37" spans="1:11" ht="12.75">
      <c r="A37" s="39"/>
      <c r="B37" s="228" t="s">
        <v>37</v>
      </c>
      <c r="C37" s="229"/>
      <c r="D37" s="229"/>
      <c r="E37" s="229"/>
      <c r="F37" s="229"/>
      <c r="G37" s="229"/>
      <c r="H37" s="229"/>
      <c r="I37" s="229"/>
      <c r="J37" s="229"/>
      <c r="K37" s="230"/>
    </row>
    <row r="38" spans="2:11" ht="12.75">
      <c r="B38" s="302" t="s">
        <v>285</v>
      </c>
      <c r="C38" s="303"/>
      <c r="D38" s="303"/>
      <c r="E38" s="303"/>
      <c r="F38" s="303"/>
      <c r="G38" s="303"/>
      <c r="H38" s="303"/>
      <c r="I38" s="303"/>
      <c r="J38" s="303"/>
      <c r="K38" s="304"/>
    </row>
    <row r="39" spans="1:11" ht="12.75">
      <c r="A39" s="41"/>
      <c r="B39" s="305" t="s">
        <v>255</v>
      </c>
      <c r="C39" s="299"/>
      <c r="D39" s="299"/>
      <c r="E39" s="299"/>
      <c r="F39" s="299"/>
      <c r="G39" s="299"/>
      <c r="H39" s="299"/>
      <c r="I39" s="299"/>
      <c r="J39" s="299"/>
      <c r="K39" s="300"/>
    </row>
    <row r="40" spans="1:11" ht="15.75" customHeight="1">
      <c r="A40" s="172"/>
      <c r="B40" s="310" t="s">
        <v>250</v>
      </c>
      <c r="C40" s="286" t="s">
        <v>5</v>
      </c>
      <c r="D40" s="286" t="s">
        <v>55</v>
      </c>
      <c r="E40" s="286" t="s">
        <v>6</v>
      </c>
      <c r="F40" s="286" t="s">
        <v>269</v>
      </c>
      <c r="G40" s="286" t="s">
        <v>42</v>
      </c>
      <c r="H40" s="286" t="s">
        <v>28</v>
      </c>
      <c r="I40" s="286" t="s">
        <v>49</v>
      </c>
      <c r="J40" s="286" t="s">
        <v>8</v>
      </c>
      <c r="K40" s="291" t="s">
        <v>17</v>
      </c>
    </row>
    <row r="41" spans="1:11" ht="22.5" customHeight="1">
      <c r="A41" s="172"/>
      <c r="B41" s="311"/>
      <c r="C41" s="287"/>
      <c r="D41" s="287"/>
      <c r="E41" s="287"/>
      <c r="F41" s="287"/>
      <c r="G41" s="287"/>
      <c r="H41" s="287"/>
      <c r="I41" s="287"/>
      <c r="J41" s="287"/>
      <c r="K41" s="292"/>
    </row>
    <row r="42" spans="1:11" ht="12.75">
      <c r="A42" s="301" t="s">
        <v>173</v>
      </c>
      <c r="B42" s="134" t="s">
        <v>175</v>
      </c>
      <c r="C42" s="136">
        <v>3828912</v>
      </c>
      <c r="D42" s="136">
        <v>15</v>
      </c>
      <c r="E42" s="136">
        <v>288618</v>
      </c>
      <c r="F42" s="136"/>
      <c r="G42" s="136">
        <v>0</v>
      </c>
      <c r="H42" s="136">
        <v>687051</v>
      </c>
      <c r="I42" s="136">
        <v>0</v>
      </c>
      <c r="J42" s="136">
        <v>0</v>
      </c>
      <c r="K42" s="42">
        <v>4804596</v>
      </c>
    </row>
    <row r="43" spans="1:11" ht="12.75">
      <c r="A43" s="284"/>
      <c r="B43" s="134" t="s">
        <v>176</v>
      </c>
      <c r="C43" s="136">
        <v>55667170</v>
      </c>
      <c r="D43" s="136">
        <v>55110455</v>
      </c>
      <c r="E43" s="136">
        <v>16160766</v>
      </c>
      <c r="F43" s="136"/>
      <c r="G43" s="136">
        <v>46167170</v>
      </c>
      <c r="H43" s="136">
        <v>55871157</v>
      </c>
      <c r="I43" s="136">
        <v>33089335</v>
      </c>
      <c r="J43" s="136">
        <v>0</v>
      </c>
      <c r="K43" s="42">
        <v>262066053</v>
      </c>
    </row>
    <row r="44" spans="1:11" ht="12.75">
      <c r="A44" s="284"/>
      <c r="B44" s="134" t="s">
        <v>177</v>
      </c>
      <c r="C44" s="136">
        <v>419542</v>
      </c>
      <c r="D44" s="136">
        <v>1344936</v>
      </c>
      <c r="E44" s="136">
        <v>3710174</v>
      </c>
      <c r="F44" s="136"/>
      <c r="G44" s="136">
        <v>370189</v>
      </c>
      <c r="H44" s="136">
        <v>15765273</v>
      </c>
      <c r="I44" s="136">
        <v>4131853</v>
      </c>
      <c r="J44" s="136">
        <v>0</v>
      </c>
      <c r="K44" s="42">
        <v>25741967</v>
      </c>
    </row>
    <row r="45" spans="1:11" ht="12.75">
      <c r="A45" s="284"/>
      <c r="B45" s="134" t="s">
        <v>178</v>
      </c>
      <c r="C45" s="136">
        <v>11775071</v>
      </c>
      <c r="D45" s="136">
        <v>18579783</v>
      </c>
      <c r="E45" s="136">
        <v>5056385</v>
      </c>
      <c r="F45" s="136"/>
      <c r="G45" s="136">
        <v>7698568</v>
      </c>
      <c r="H45" s="136">
        <v>13037570</v>
      </c>
      <c r="I45" s="136">
        <v>8008684</v>
      </c>
      <c r="J45" s="136">
        <v>0</v>
      </c>
      <c r="K45" s="42">
        <v>64156061</v>
      </c>
    </row>
    <row r="46" spans="1:11" ht="12.75">
      <c r="A46" s="284"/>
      <c r="B46" s="134" t="s">
        <v>179</v>
      </c>
      <c r="C46" s="136">
        <v>2642490</v>
      </c>
      <c r="D46" s="136">
        <v>1289378</v>
      </c>
      <c r="E46" s="136">
        <v>181429</v>
      </c>
      <c r="F46" s="136"/>
      <c r="G46" s="136">
        <v>237314</v>
      </c>
      <c r="H46" s="136">
        <v>1078492</v>
      </c>
      <c r="I46" s="136">
        <v>2113319</v>
      </c>
      <c r="J46" s="136">
        <v>50</v>
      </c>
      <c r="K46" s="42">
        <v>7542472</v>
      </c>
    </row>
    <row r="47" spans="1:11" ht="12.75">
      <c r="A47" s="284"/>
      <c r="B47" s="134" t="s">
        <v>180</v>
      </c>
      <c r="C47" s="136">
        <v>0</v>
      </c>
      <c r="D47" s="136">
        <v>0</v>
      </c>
      <c r="E47" s="136">
        <v>0</v>
      </c>
      <c r="F47" s="136"/>
      <c r="G47" s="136">
        <v>37981</v>
      </c>
      <c r="H47" s="136">
        <v>0</v>
      </c>
      <c r="I47" s="136">
        <v>0</v>
      </c>
      <c r="J47" s="136">
        <v>0</v>
      </c>
      <c r="K47" s="42">
        <v>37981</v>
      </c>
    </row>
    <row r="48" spans="1:11" ht="12.75">
      <c r="A48" s="284"/>
      <c r="B48" s="134" t="s">
        <v>181</v>
      </c>
      <c r="C48" s="136">
        <v>569845</v>
      </c>
      <c r="D48" s="136">
        <v>2265130</v>
      </c>
      <c r="E48" s="136">
        <v>126696</v>
      </c>
      <c r="F48" s="136"/>
      <c r="G48" s="136">
        <v>159767</v>
      </c>
      <c r="H48" s="136">
        <v>381956</v>
      </c>
      <c r="I48" s="136">
        <v>266740</v>
      </c>
      <c r="J48" s="136">
        <v>0</v>
      </c>
      <c r="K48" s="42">
        <v>3770134</v>
      </c>
    </row>
    <row r="49" spans="1:11" ht="52.5" customHeight="1">
      <c r="A49" s="284"/>
      <c r="B49" s="133" t="s">
        <v>76</v>
      </c>
      <c r="C49" s="137">
        <v>74903030</v>
      </c>
      <c r="D49" s="129">
        <v>78589697</v>
      </c>
      <c r="E49" s="129">
        <v>25524068</v>
      </c>
      <c r="F49" s="129"/>
      <c r="G49" s="129">
        <v>54670989</v>
      </c>
      <c r="H49" s="129">
        <v>86821499</v>
      </c>
      <c r="I49" s="129">
        <v>47609931</v>
      </c>
      <c r="J49" s="129">
        <v>50</v>
      </c>
      <c r="K49" s="143">
        <v>368119264</v>
      </c>
    </row>
    <row r="50" spans="1:11" ht="38.25">
      <c r="A50" s="284"/>
      <c r="B50" s="134" t="s">
        <v>77</v>
      </c>
      <c r="C50" s="136">
        <v>0</v>
      </c>
      <c r="D50" s="136">
        <v>0</v>
      </c>
      <c r="E50" s="136">
        <v>0</v>
      </c>
      <c r="F50" s="136"/>
      <c r="G50" s="136">
        <v>0</v>
      </c>
      <c r="H50" s="136">
        <v>0</v>
      </c>
      <c r="I50" s="136">
        <v>0</v>
      </c>
      <c r="J50" s="136">
        <v>0</v>
      </c>
      <c r="K50" s="145">
        <v>0</v>
      </c>
    </row>
    <row r="51" spans="1:11" ht="12.75">
      <c r="A51" s="284"/>
      <c r="B51" s="133" t="s">
        <v>78</v>
      </c>
      <c r="C51" s="137">
        <v>74903030</v>
      </c>
      <c r="D51" s="129">
        <v>78589697</v>
      </c>
      <c r="E51" s="129">
        <v>25524068</v>
      </c>
      <c r="F51" s="129"/>
      <c r="G51" s="129">
        <v>54670989</v>
      </c>
      <c r="H51" s="129">
        <v>86821499</v>
      </c>
      <c r="I51" s="129">
        <v>47609931</v>
      </c>
      <c r="J51" s="129">
        <v>50</v>
      </c>
      <c r="K51" s="143">
        <v>368119264</v>
      </c>
    </row>
    <row r="52" spans="1:11" ht="12.75">
      <c r="A52" s="284" t="s">
        <v>174</v>
      </c>
      <c r="B52" s="134" t="s">
        <v>175</v>
      </c>
      <c r="C52" s="136">
        <v>60213</v>
      </c>
      <c r="D52" s="136">
        <v>2506</v>
      </c>
      <c r="E52" s="136">
        <v>2599582</v>
      </c>
      <c r="F52" s="136"/>
      <c r="G52" s="136">
        <v>0</v>
      </c>
      <c r="H52" s="136">
        <v>1808795</v>
      </c>
      <c r="I52" s="136">
        <v>0</v>
      </c>
      <c r="J52" s="136">
        <v>0</v>
      </c>
      <c r="K52" s="42">
        <v>4471096</v>
      </c>
    </row>
    <row r="53" spans="1:11" ht="12.75">
      <c r="A53" s="284"/>
      <c r="B53" s="134" t="s">
        <v>182</v>
      </c>
      <c r="C53" s="136">
        <v>0</v>
      </c>
      <c r="D53" s="136">
        <v>0</v>
      </c>
      <c r="E53" s="136">
        <v>0</v>
      </c>
      <c r="F53" s="136"/>
      <c r="G53" s="136">
        <v>726127</v>
      </c>
      <c r="H53" s="136">
        <v>0</v>
      </c>
      <c r="I53" s="136">
        <v>0</v>
      </c>
      <c r="J53" s="136">
        <v>0</v>
      </c>
      <c r="K53" s="42">
        <v>726127</v>
      </c>
    </row>
    <row r="54" spans="1:11" ht="12.75">
      <c r="A54" s="284"/>
      <c r="B54" s="134" t="s">
        <v>177</v>
      </c>
      <c r="C54" s="136">
        <v>0</v>
      </c>
      <c r="D54" s="136">
        <v>0</v>
      </c>
      <c r="E54" s="136">
        <v>29963</v>
      </c>
      <c r="F54" s="136"/>
      <c r="G54" s="136">
        <v>0</v>
      </c>
      <c r="H54" s="136">
        <v>0</v>
      </c>
      <c r="I54" s="136">
        <v>0</v>
      </c>
      <c r="J54" s="136">
        <v>0</v>
      </c>
      <c r="K54" s="42">
        <v>29963</v>
      </c>
    </row>
    <row r="55" spans="1:11" ht="12.75">
      <c r="A55" s="284"/>
      <c r="B55" s="134" t="s">
        <v>178</v>
      </c>
      <c r="C55" s="136">
        <v>1013004</v>
      </c>
      <c r="D55" s="136">
        <v>0</v>
      </c>
      <c r="E55" s="136">
        <v>2051690</v>
      </c>
      <c r="F55" s="136"/>
      <c r="G55" s="136">
        <v>0</v>
      </c>
      <c r="H55" s="136">
        <v>3722629</v>
      </c>
      <c r="I55" s="136">
        <v>96677</v>
      </c>
      <c r="J55" s="136">
        <v>0</v>
      </c>
      <c r="K55" s="42">
        <v>6884000</v>
      </c>
    </row>
    <row r="56" spans="1:11" ht="12.75">
      <c r="A56" s="284"/>
      <c r="B56" s="134" t="s">
        <v>79</v>
      </c>
      <c r="C56" s="136">
        <v>6592046</v>
      </c>
      <c r="D56" s="136">
        <v>10223525</v>
      </c>
      <c r="E56" s="136">
        <v>2741617</v>
      </c>
      <c r="F56" s="136"/>
      <c r="G56" s="136">
        <v>5538561</v>
      </c>
      <c r="H56" s="136">
        <v>7576637</v>
      </c>
      <c r="I56" s="136">
        <v>7423031</v>
      </c>
      <c r="J56" s="136">
        <v>0</v>
      </c>
      <c r="K56" s="42">
        <v>40095417</v>
      </c>
    </row>
    <row r="57" spans="1:11" ht="12.75">
      <c r="A57" s="284"/>
      <c r="B57" s="134" t="s">
        <v>180</v>
      </c>
      <c r="C57" s="136">
        <v>0</v>
      </c>
      <c r="D57" s="136">
        <v>0</v>
      </c>
      <c r="E57" s="136">
        <v>0</v>
      </c>
      <c r="F57" s="136"/>
      <c r="G57" s="136">
        <v>0</v>
      </c>
      <c r="H57" s="136">
        <v>0</v>
      </c>
      <c r="I57" s="136">
        <v>0</v>
      </c>
      <c r="J57" s="136">
        <v>0</v>
      </c>
      <c r="K57" s="42">
        <v>0</v>
      </c>
    </row>
    <row r="58" spans="1:11" ht="12.75">
      <c r="A58" s="284"/>
      <c r="B58" s="134" t="s">
        <v>181</v>
      </c>
      <c r="C58" s="136">
        <v>0</v>
      </c>
      <c r="D58" s="136">
        <v>0</v>
      </c>
      <c r="E58" s="136">
        <v>0</v>
      </c>
      <c r="F58" s="136"/>
      <c r="G58" s="136">
        <v>0</v>
      </c>
      <c r="H58" s="136">
        <v>0</v>
      </c>
      <c r="I58" s="136">
        <v>0</v>
      </c>
      <c r="J58" s="136">
        <v>0</v>
      </c>
      <c r="K58" s="43">
        <v>0</v>
      </c>
    </row>
    <row r="59" spans="1:11" ht="12.75">
      <c r="A59" s="285"/>
      <c r="B59" s="138" t="s">
        <v>80</v>
      </c>
      <c r="C59" s="139">
        <v>7665263</v>
      </c>
      <c r="D59" s="130">
        <v>10226031</v>
      </c>
      <c r="E59" s="130">
        <v>7422852</v>
      </c>
      <c r="F59" s="130"/>
      <c r="G59" s="130">
        <v>6264688</v>
      </c>
      <c r="H59" s="130">
        <v>13108061</v>
      </c>
      <c r="I59" s="130">
        <v>7519708</v>
      </c>
      <c r="J59" s="130">
        <v>0</v>
      </c>
      <c r="K59" s="141">
        <v>52206603</v>
      </c>
    </row>
    <row r="60" spans="1:11" ht="12.75">
      <c r="A60" s="174"/>
      <c r="B60" s="128" t="s">
        <v>23</v>
      </c>
      <c r="C60" s="140">
        <v>82568293</v>
      </c>
      <c r="D60" s="131">
        <v>88815728</v>
      </c>
      <c r="E60" s="131">
        <v>32946920</v>
      </c>
      <c r="F60" s="131"/>
      <c r="G60" s="131">
        <v>60935677</v>
      </c>
      <c r="H60" s="131">
        <v>99929560</v>
      </c>
      <c r="I60" s="131">
        <v>55129639</v>
      </c>
      <c r="J60" s="131">
        <v>50</v>
      </c>
      <c r="K60" s="142">
        <v>420325867</v>
      </c>
    </row>
    <row r="61" spans="1:11" ht="12.75">
      <c r="A61" s="288" t="s">
        <v>2</v>
      </c>
      <c r="B61" s="126" t="s">
        <v>190</v>
      </c>
      <c r="C61" s="136">
        <v>712117</v>
      </c>
      <c r="D61" s="136">
        <v>19353268</v>
      </c>
      <c r="E61" s="136">
        <v>10201838</v>
      </c>
      <c r="F61" s="136"/>
      <c r="G61" s="136">
        <v>16941312</v>
      </c>
      <c r="H61" s="136">
        <v>26715265</v>
      </c>
      <c r="I61" s="136">
        <v>8295045</v>
      </c>
      <c r="J61" s="136">
        <v>80000</v>
      </c>
      <c r="K61" s="42">
        <v>82298845</v>
      </c>
    </row>
    <row r="62" spans="1:11" ht="12.75">
      <c r="A62" s="289"/>
      <c r="B62" s="126" t="s">
        <v>81</v>
      </c>
      <c r="C62" s="136">
        <v>49746591</v>
      </c>
      <c r="D62" s="136">
        <v>12671686</v>
      </c>
      <c r="E62" s="136">
        <v>4154994</v>
      </c>
      <c r="F62" s="136"/>
      <c r="G62" s="136">
        <v>20885778</v>
      </c>
      <c r="H62" s="136">
        <v>8561917</v>
      </c>
      <c r="I62" s="136">
        <v>4630283</v>
      </c>
      <c r="J62" s="136">
        <v>16541</v>
      </c>
      <c r="K62" s="42">
        <v>100667790</v>
      </c>
    </row>
    <row r="63" spans="1:11" ht="12.75">
      <c r="A63" s="289"/>
      <c r="B63" s="126" t="s">
        <v>82</v>
      </c>
      <c r="C63" s="136">
        <v>0</v>
      </c>
      <c r="D63" s="136">
        <v>0</v>
      </c>
      <c r="E63" s="136">
        <v>0</v>
      </c>
      <c r="F63" s="136"/>
      <c r="G63" s="136">
        <v>0</v>
      </c>
      <c r="H63" s="136">
        <v>0</v>
      </c>
      <c r="I63" s="136">
        <v>0</v>
      </c>
      <c r="J63" s="136">
        <v>0</v>
      </c>
      <c r="K63" s="42">
        <v>0</v>
      </c>
    </row>
    <row r="64" spans="1:11" ht="12.75">
      <c r="A64" s="289"/>
      <c r="B64" s="126" t="s">
        <v>83</v>
      </c>
      <c r="C64" s="136">
        <v>0</v>
      </c>
      <c r="D64" s="136">
        <v>0</v>
      </c>
      <c r="E64" s="136">
        <v>0</v>
      </c>
      <c r="F64" s="136"/>
      <c r="G64" s="136">
        <v>0</v>
      </c>
      <c r="H64" s="136">
        <v>0</v>
      </c>
      <c r="I64" s="136">
        <v>0</v>
      </c>
      <c r="J64" s="136">
        <v>0</v>
      </c>
      <c r="K64" s="42">
        <v>0</v>
      </c>
    </row>
    <row r="65" spans="1:11" ht="12.75">
      <c r="A65" s="289"/>
      <c r="B65" s="126" t="s">
        <v>84</v>
      </c>
      <c r="C65" s="136">
        <v>0</v>
      </c>
      <c r="D65" s="136">
        <v>0</v>
      </c>
      <c r="E65" s="136">
        <v>0</v>
      </c>
      <c r="F65" s="136"/>
      <c r="G65" s="136">
        <v>0</v>
      </c>
      <c r="H65" s="136">
        <v>0</v>
      </c>
      <c r="I65" s="136">
        <v>0</v>
      </c>
      <c r="J65" s="136">
        <v>0</v>
      </c>
      <c r="K65" s="42">
        <v>0</v>
      </c>
    </row>
    <row r="66" spans="1:11" ht="12.75">
      <c r="A66" s="289"/>
      <c r="B66" s="126" t="s">
        <v>22</v>
      </c>
      <c r="C66" s="136">
        <v>12001145</v>
      </c>
      <c r="D66" s="136">
        <v>-726446</v>
      </c>
      <c r="E66" s="136">
        <v>0</v>
      </c>
      <c r="F66" s="136"/>
      <c r="G66" s="136">
        <v>11053324</v>
      </c>
      <c r="H66" s="136">
        <v>0</v>
      </c>
      <c r="I66" s="136">
        <v>724496</v>
      </c>
      <c r="J66" s="136">
        <v>20950</v>
      </c>
      <c r="K66" s="42">
        <v>23073469</v>
      </c>
    </row>
    <row r="67" spans="1:11" ht="12.75">
      <c r="A67" s="289"/>
      <c r="B67" s="126" t="s">
        <v>191</v>
      </c>
      <c r="C67" s="136">
        <v>6040100</v>
      </c>
      <c r="D67" s="136">
        <v>4531326</v>
      </c>
      <c r="E67" s="136">
        <v>2615188.806</v>
      </c>
      <c r="F67" s="136"/>
      <c r="G67" s="136">
        <v>2665942</v>
      </c>
      <c r="H67" s="136">
        <v>6596847</v>
      </c>
      <c r="I67" s="136">
        <v>5314597</v>
      </c>
      <c r="J67" s="136">
        <v>1527</v>
      </c>
      <c r="K67" s="42">
        <v>27765527.806</v>
      </c>
    </row>
    <row r="68" spans="1:11" ht="12.75">
      <c r="A68" s="289"/>
      <c r="B68" s="126" t="s">
        <v>192</v>
      </c>
      <c r="C68" s="136">
        <v>-15000000</v>
      </c>
      <c r="D68" s="136">
        <v>0</v>
      </c>
      <c r="E68" s="136">
        <v>0</v>
      </c>
      <c r="F68" s="136"/>
      <c r="G68" s="136">
        <v>0</v>
      </c>
      <c r="H68" s="136">
        <v>0</v>
      </c>
      <c r="I68" s="136">
        <v>0</v>
      </c>
      <c r="J68" s="136">
        <v>0</v>
      </c>
      <c r="K68" s="42">
        <v>-15000000</v>
      </c>
    </row>
    <row r="69" spans="1:11" ht="25.5">
      <c r="A69" s="289"/>
      <c r="B69" s="135" t="s">
        <v>85</v>
      </c>
      <c r="C69" s="137">
        <v>53499953</v>
      </c>
      <c r="D69" s="129">
        <v>35829834</v>
      </c>
      <c r="E69" s="129">
        <v>16972020.806</v>
      </c>
      <c r="F69" s="129"/>
      <c r="G69" s="129">
        <v>51546356</v>
      </c>
      <c r="H69" s="129">
        <v>41874029</v>
      </c>
      <c r="I69" s="129">
        <v>18964421</v>
      </c>
      <c r="J69" s="129">
        <v>119018</v>
      </c>
      <c r="K69" s="143">
        <v>218805631.806</v>
      </c>
    </row>
    <row r="70" spans="1:11" ht="12.75">
      <c r="A70" s="289"/>
      <c r="B70" s="126" t="s">
        <v>86</v>
      </c>
      <c r="C70" s="136">
        <v>0</v>
      </c>
      <c r="D70" s="136">
        <v>0</v>
      </c>
      <c r="E70" s="136">
        <v>0</v>
      </c>
      <c r="F70" s="136"/>
      <c r="G70" s="136">
        <v>0</v>
      </c>
      <c r="H70" s="136">
        <v>0</v>
      </c>
      <c r="I70" s="136">
        <v>0</v>
      </c>
      <c r="J70" s="136">
        <v>0</v>
      </c>
      <c r="K70" s="43">
        <v>0</v>
      </c>
    </row>
    <row r="71" spans="1:11" ht="12.75">
      <c r="A71" s="290"/>
      <c r="B71" s="127" t="s">
        <v>87</v>
      </c>
      <c r="C71" s="139">
        <v>53499953</v>
      </c>
      <c r="D71" s="130">
        <v>35829834</v>
      </c>
      <c r="E71" s="130">
        <v>16972020.806</v>
      </c>
      <c r="F71" s="130"/>
      <c r="G71" s="130">
        <v>51546356</v>
      </c>
      <c r="H71" s="130">
        <v>41874029</v>
      </c>
      <c r="I71" s="130">
        <v>18964421</v>
      </c>
      <c r="J71" s="130">
        <v>119018</v>
      </c>
      <c r="K71" s="141">
        <v>218805631.806</v>
      </c>
    </row>
    <row r="72" spans="1:11" ht="12.75">
      <c r="A72" s="171"/>
      <c r="B72" s="128" t="s">
        <v>88</v>
      </c>
      <c r="C72" s="140">
        <v>136068246</v>
      </c>
      <c r="D72" s="131">
        <v>124645562</v>
      </c>
      <c r="E72" s="131">
        <v>49918940.806</v>
      </c>
      <c r="F72" s="131"/>
      <c r="G72" s="131">
        <v>112482033</v>
      </c>
      <c r="H72" s="131">
        <v>141803589</v>
      </c>
      <c r="I72" s="131">
        <v>74094060</v>
      </c>
      <c r="J72" s="131">
        <v>119068</v>
      </c>
      <c r="K72" s="142">
        <v>639131498.806</v>
      </c>
    </row>
    <row r="73" spans="1:11" ht="12.75">
      <c r="A73" s="45"/>
      <c r="B73" s="313" t="s">
        <v>61</v>
      </c>
      <c r="C73" s="314"/>
      <c r="D73" s="314"/>
      <c r="E73" s="314"/>
      <c r="F73" s="314"/>
      <c r="G73" s="314"/>
      <c r="H73" s="314"/>
      <c r="I73" s="314"/>
      <c r="J73" s="314"/>
      <c r="K73" s="315"/>
    </row>
    <row r="74" spans="2:11" ht="12.75">
      <c r="B74" s="306" t="s">
        <v>271</v>
      </c>
      <c r="C74" s="307"/>
      <c r="D74" s="307"/>
      <c r="E74" s="307"/>
      <c r="F74" s="307"/>
      <c r="G74" s="307"/>
      <c r="H74" s="307"/>
      <c r="I74" s="307"/>
      <c r="J74" s="307"/>
      <c r="K74" s="308"/>
    </row>
    <row r="75" spans="2:11" ht="12.75">
      <c r="B75" s="309"/>
      <c r="C75" s="309"/>
      <c r="D75" s="309"/>
      <c r="E75" s="309"/>
      <c r="F75" s="309"/>
      <c r="G75" s="309"/>
      <c r="H75" s="309"/>
      <c r="I75" s="309"/>
      <c r="J75" s="309"/>
      <c r="K75" s="309"/>
    </row>
  </sheetData>
  <sheetProtection/>
  <mergeCells count="39">
    <mergeCell ref="I40:I41"/>
    <mergeCell ref="C40:C41"/>
    <mergeCell ref="B75:K75"/>
    <mergeCell ref="B5:B6"/>
    <mergeCell ref="B40:B41"/>
    <mergeCell ref="B36:K36"/>
    <mergeCell ref="B33:K33"/>
    <mergeCell ref="B73:K73"/>
    <mergeCell ref="B74:K74"/>
    <mergeCell ref="D40:D41"/>
    <mergeCell ref="G5:G6"/>
    <mergeCell ref="B1:K1"/>
    <mergeCell ref="B2:K2"/>
    <mergeCell ref="B3:K3"/>
    <mergeCell ref="B32:K32"/>
    <mergeCell ref="C5:C6"/>
    <mergeCell ref="D5:D6"/>
    <mergeCell ref="E5:E6"/>
    <mergeCell ref="I5:I6"/>
    <mergeCell ref="A7:A18"/>
    <mergeCell ref="B37:K37"/>
    <mergeCell ref="B4:K4"/>
    <mergeCell ref="J5:J6"/>
    <mergeCell ref="A42:A51"/>
    <mergeCell ref="A52:A59"/>
    <mergeCell ref="E40:E41"/>
    <mergeCell ref="B38:K38"/>
    <mergeCell ref="J40:J41"/>
    <mergeCell ref="B39:K39"/>
    <mergeCell ref="A19:A29"/>
    <mergeCell ref="G40:G41"/>
    <mergeCell ref="A61:A71"/>
    <mergeCell ref="K5:K6"/>
    <mergeCell ref="H5:H6"/>
    <mergeCell ref="F40:F41"/>
    <mergeCell ref="K40:K41"/>
    <mergeCell ref="H40:H41"/>
    <mergeCell ref="F5:F6"/>
    <mergeCell ref="B31:K31"/>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I76"/>
  <sheetViews>
    <sheetView showGridLines="0" zoomScale="80" zoomScaleNormal="80" zoomScalePageLayoutView="0" workbookViewId="0" topLeftCell="A1">
      <selection activeCell="A1" sqref="A1"/>
    </sheetView>
  </sheetViews>
  <sheetFormatPr defaultColWidth="9" defaultRowHeight="11.25"/>
  <cols>
    <col min="1" max="1" width="8.66015625" style="37" customWidth="1"/>
    <col min="2" max="2" width="60.83203125" style="37" customWidth="1"/>
    <col min="3" max="8" width="15.83203125" style="37" customWidth="1"/>
    <col min="9" max="9" width="16.83203125" style="37" customWidth="1"/>
    <col min="10" max="16384" width="9" style="38" customWidth="1"/>
  </cols>
  <sheetData>
    <row r="1" spans="2:9" ht="12.75">
      <c r="B1" s="227"/>
      <c r="C1" s="227"/>
      <c r="D1" s="227"/>
      <c r="E1" s="227"/>
      <c r="F1" s="227"/>
      <c r="G1" s="227"/>
      <c r="H1" s="227"/>
      <c r="I1" s="227"/>
    </row>
    <row r="2" spans="2:9" ht="12.75">
      <c r="B2" s="228" t="s">
        <v>264</v>
      </c>
      <c r="C2" s="229"/>
      <c r="D2" s="229"/>
      <c r="E2" s="229"/>
      <c r="F2" s="229"/>
      <c r="G2" s="229"/>
      <c r="H2" s="229"/>
      <c r="I2" s="230"/>
    </row>
    <row r="3" spans="2:9" ht="12.75">
      <c r="B3" s="302" t="s">
        <v>286</v>
      </c>
      <c r="C3" s="303"/>
      <c r="D3" s="303"/>
      <c r="E3" s="303"/>
      <c r="F3" s="303"/>
      <c r="G3" s="303"/>
      <c r="H3" s="303"/>
      <c r="I3" s="304"/>
    </row>
    <row r="4" spans="1:9" ht="12.75">
      <c r="A4" s="40"/>
      <c r="B4" s="316" t="s">
        <v>255</v>
      </c>
      <c r="C4" s="317"/>
      <c r="D4" s="317"/>
      <c r="E4" s="317"/>
      <c r="F4" s="317"/>
      <c r="G4" s="317"/>
      <c r="H4" s="317"/>
      <c r="I4" s="318"/>
    </row>
    <row r="5" spans="1:9" ht="15.75" customHeight="1">
      <c r="A5" s="172"/>
      <c r="B5" s="310" t="s">
        <v>243</v>
      </c>
      <c r="C5" s="286" t="s">
        <v>10</v>
      </c>
      <c r="D5" s="286" t="s">
        <v>48</v>
      </c>
      <c r="E5" s="286" t="s">
        <v>24</v>
      </c>
      <c r="F5" s="286" t="s">
        <v>12</v>
      </c>
      <c r="G5" s="286" t="s">
        <v>50</v>
      </c>
      <c r="H5" s="286" t="s">
        <v>14</v>
      </c>
      <c r="I5" s="291" t="s">
        <v>17</v>
      </c>
    </row>
    <row r="6" spans="1:9" ht="12.75">
      <c r="A6" s="172"/>
      <c r="B6" s="311"/>
      <c r="C6" s="287"/>
      <c r="D6" s="287"/>
      <c r="E6" s="287"/>
      <c r="F6" s="287"/>
      <c r="G6" s="287"/>
      <c r="H6" s="287"/>
      <c r="I6" s="292"/>
    </row>
    <row r="7" spans="1:9" ht="12.75">
      <c r="A7" s="296" t="s">
        <v>162</v>
      </c>
      <c r="B7" s="144" t="s">
        <v>65</v>
      </c>
      <c r="C7" s="145">
        <v>408</v>
      </c>
      <c r="D7" s="145">
        <v>1025120</v>
      </c>
      <c r="E7" s="145">
        <v>1578408</v>
      </c>
      <c r="F7" s="145">
        <v>103346</v>
      </c>
      <c r="G7" s="145">
        <v>289730</v>
      </c>
      <c r="H7" s="145">
        <v>12147</v>
      </c>
      <c r="I7" s="145">
        <v>3009159</v>
      </c>
    </row>
    <row r="8" spans="1:9" ht="12.75">
      <c r="A8" s="297"/>
      <c r="B8" s="144" t="s">
        <v>164</v>
      </c>
      <c r="C8" s="145">
        <v>0</v>
      </c>
      <c r="D8" s="145">
        <v>0</v>
      </c>
      <c r="E8" s="145">
        <v>0</v>
      </c>
      <c r="F8" s="145">
        <v>8907</v>
      </c>
      <c r="G8" s="145">
        <v>4818874</v>
      </c>
      <c r="H8" s="145">
        <v>0</v>
      </c>
      <c r="I8" s="145">
        <v>4827781</v>
      </c>
    </row>
    <row r="9" spans="1:9" ht="12.75">
      <c r="A9" s="297"/>
      <c r="B9" s="144" t="s">
        <v>165</v>
      </c>
      <c r="C9" s="145">
        <v>20967</v>
      </c>
      <c r="D9" s="145">
        <v>412138</v>
      </c>
      <c r="E9" s="145">
        <v>0</v>
      </c>
      <c r="F9" s="145">
        <v>16226</v>
      </c>
      <c r="G9" s="145">
        <v>129423</v>
      </c>
      <c r="H9" s="145">
        <v>2812</v>
      </c>
      <c r="I9" s="145">
        <v>581566</v>
      </c>
    </row>
    <row r="10" spans="1:9" ht="12.75">
      <c r="A10" s="297"/>
      <c r="B10" s="144" t="s">
        <v>166</v>
      </c>
      <c r="C10" s="145">
        <v>54909</v>
      </c>
      <c r="D10" s="145">
        <v>404383</v>
      </c>
      <c r="E10" s="145">
        <v>569892</v>
      </c>
      <c r="F10" s="145">
        <v>157321</v>
      </c>
      <c r="G10" s="145">
        <v>535881</v>
      </c>
      <c r="H10" s="145">
        <v>76927</v>
      </c>
      <c r="I10" s="145">
        <v>1799313</v>
      </c>
    </row>
    <row r="11" spans="1:9" ht="12.75">
      <c r="A11" s="297"/>
      <c r="B11" s="144" t="s">
        <v>167</v>
      </c>
      <c r="C11" s="145">
        <v>437061</v>
      </c>
      <c r="D11" s="145">
        <v>1129620</v>
      </c>
      <c r="E11" s="145">
        <v>590197</v>
      </c>
      <c r="F11" s="145">
        <v>737219</v>
      </c>
      <c r="G11" s="145">
        <v>219588</v>
      </c>
      <c r="H11" s="145">
        <v>190435</v>
      </c>
      <c r="I11" s="145">
        <v>3304120</v>
      </c>
    </row>
    <row r="12" spans="1:9" ht="12.75">
      <c r="A12" s="297"/>
      <c r="B12" s="144" t="s">
        <v>66</v>
      </c>
      <c r="C12" s="145">
        <v>0</v>
      </c>
      <c r="D12" s="145">
        <v>0</v>
      </c>
      <c r="E12" s="145">
        <v>0</v>
      </c>
      <c r="F12" s="145">
        <v>0</v>
      </c>
      <c r="G12" s="145">
        <v>0</v>
      </c>
      <c r="H12" s="145">
        <v>0</v>
      </c>
      <c r="I12" s="145">
        <v>0</v>
      </c>
    </row>
    <row r="13" spans="1:9" ht="12.75">
      <c r="A13" s="297"/>
      <c r="B13" s="144" t="s">
        <v>168</v>
      </c>
      <c r="C13" s="145">
        <v>115358</v>
      </c>
      <c r="D13" s="145">
        <v>12456</v>
      </c>
      <c r="E13" s="145">
        <v>212636</v>
      </c>
      <c r="F13" s="145">
        <v>376</v>
      </c>
      <c r="G13" s="145">
        <v>35132</v>
      </c>
      <c r="H13" s="145">
        <v>1250</v>
      </c>
      <c r="I13" s="145">
        <v>377208</v>
      </c>
    </row>
    <row r="14" spans="1:9" ht="64.5" customHeight="1">
      <c r="A14" s="297"/>
      <c r="B14" s="173" t="s">
        <v>67</v>
      </c>
      <c r="C14" s="129">
        <v>628703</v>
      </c>
      <c r="D14" s="129">
        <v>2983717</v>
      </c>
      <c r="E14" s="129">
        <v>2951133</v>
      </c>
      <c r="F14" s="129">
        <v>1023395</v>
      </c>
      <c r="G14" s="129">
        <v>6028628</v>
      </c>
      <c r="H14" s="129">
        <v>283571</v>
      </c>
      <c r="I14" s="143">
        <v>13899147</v>
      </c>
    </row>
    <row r="15" spans="1:9" ht="25.5">
      <c r="A15" s="297"/>
      <c r="B15" s="144" t="s">
        <v>169</v>
      </c>
      <c r="C15" s="145">
        <v>0</v>
      </c>
      <c r="D15" s="145">
        <v>0</v>
      </c>
      <c r="E15" s="145">
        <v>0</v>
      </c>
      <c r="F15" s="145">
        <v>0</v>
      </c>
      <c r="G15" s="145">
        <v>0</v>
      </c>
      <c r="H15" s="145">
        <v>0</v>
      </c>
      <c r="I15" s="145">
        <v>0</v>
      </c>
    </row>
    <row r="16" spans="1:9" ht="38.25">
      <c r="A16" s="297"/>
      <c r="B16" s="144" t="s">
        <v>170</v>
      </c>
      <c r="C16" s="145">
        <v>0</v>
      </c>
      <c r="D16" s="145">
        <v>0</v>
      </c>
      <c r="E16" s="145">
        <v>0</v>
      </c>
      <c r="F16" s="145">
        <v>0</v>
      </c>
      <c r="G16" s="145">
        <v>0</v>
      </c>
      <c r="H16" s="145">
        <v>0</v>
      </c>
      <c r="I16" s="145">
        <v>0</v>
      </c>
    </row>
    <row r="17" spans="1:9" ht="51.75" customHeight="1">
      <c r="A17" s="297"/>
      <c r="B17" s="166" t="s">
        <v>171</v>
      </c>
      <c r="C17" s="130">
        <v>0</v>
      </c>
      <c r="D17" s="130">
        <v>0</v>
      </c>
      <c r="E17" s="130">
        <v>0</v>
      </c>
      <c r="F17" s="130">
        <v>0</v>
      </c>
      <c r="G17" s="130">
        <v>0</v>
      </c>
      <c r="H17" s="130">
        <v>0</v>
      </c>
      <c r="I17" s="141">
        <v>0</v>
      </c>
    </row>
    <row r="18" spans="1:9" ht="12.75">
      <c r="A18" s="297"/>
      <c r="B18" s="128" t="s">
        <v>68</v>
      </c>
      <c r="C18" s="131">
        <v>628703</v>
      </c>
      <c r="D18" s="131">
        <v>2983717</v>
      </c>
      <c r="E18" s="131">
        <v>2951133</v>
      </c>
      <c r="F18" s="131">
        <v>1023395</v>
      </c>
      <c r="G18" s="131">
        <v>6028628</v>
      </c>
      <c r="H18" s="131">
        <v>283571</v>
      </c>
      <c r="I18" s="142">
        <v>13899147</v>
      </c>
    </row>
    <row r="19" spans="1:9" ht="12.75">
      <c r="A19" s="284" t="s">
        <v>163</v>
      </c>
      <c r="B19" s="126" t="s">
        <v>164</v>
      </c>
      <c r="C19" s="145">
        <v>392255</v>
      </c>
      <c r="D19" s="145">
        <v>1331482</v>
      </c>
      <c r="E19" s="145">
        <v>2132162</v>
      </c>
      <c r="F19" s="145">
        <v>512728</v>
      </c>
      <c r="G19" s="145">
        <v>3093185</v>
      </c>
      <c r="H19" s="145">
        <v>250175</v>
      </c>
      <c r="I19" s="145">
        <v>7711987</v>
      </c>
    </row>
    <row r="20" spans="1:9" ht="12.75">
      <c r="A20" s="284"/>
      <c r="B20" s="126" t="s">
        <v>165</v>
      </c>
      <c r="C20" s="145">
        <v>540</v>
      </c>
      <c r="D20" s="145">
        <v>22411</v>
      </c>
      <c r="E20" s="145">
        <v>0</v>
      </c>
      <c r="F20" s="145">
        <v>0</v>
      </c>
      <c r="G20" s="145">
        <v>0</v>
      </c>
      <c r="H20" s="145">
        <v>0</v>
      </c>
      <c r="I20" s="145">
        <v>22951</v>
      </c>
    </row>
    <row r="21" spans="1:9" ht="12.75">
      <c r="A21" s="284"/>
      <c r="B21" s="126" t="s">
        <v>172</v>
      </c>
      <c r="C21" s="145">
        <v>0</v>
      </c>
      <c r="D21" s="145">
        <v>0</v>
      </c>
      <c r="E21" s="145">
        <v>0</v>
      </c>
      <c r="F21" s="145">
        <v>0</v>
      </c>
      <c r="G21" s="145">
        <v>0</v>
      </c>
      <c r="H21" s="145">
        <v>0</v>
      </c>
      <c r="I21" s="145">
        <v>0</v>
      </c>
    </row>
    <row r="22" spans="1:9" ht="12.75">
      <c r="A22" s="284"/>
      <c r="B22" s="126" t="s">
        <v>167</v>
      </c>
      <c r="C22" s="145">
        <v>0</v>
      </c>
      <c r="D22" s="145">
        <v>0</v>
      </c>
      <c r="E22" s="145">
        <v>75822</v>
      </c>
      <c r="F22" s="145">
        <v>683153</v>
      </c>
      <c r="G22" s="145">
        <v>0</v>
      </c>
      <c r="H22" s="145">
        <v>0</v>
      </c>
      <c r="I22" s="145">
        <v>758975</v>
      </c>
    </row>
    <row r="23" spans="1:9" ht="25.5">
      <c r="A23" s="284"/>
      <c r="B23" s="126" t="s">
        <v>69</v>
      </c>
      <c r="C23" s="145">
        <v>100</v>
      </c>
      <c r="D23" s="145">
        <v>5270</v>
      </c>
      <c r="E23" s="145">
        <v>0</v>
      </c>
      <c r="F23" s="145">
        <v>27787</v>
      </c>
      <c r="G23" s="145">
        <v>0</v>
      </c>
      <c r="H23" s="145">
        <v>0</v>
      </c>
      <c r="I23" s="145">
        <v>33157</v>
      </c>
    </row>
    <row r="24" spans="1:9" ht="12.75">
      <c r="A24" s="284"/>
      <c r="B24" s="126" t="s">
        <v>70</v>
      </c>
      <c r="C24" s="145">
        <v>0</v>
      </c>
      <c r="D24" s="145">
        <v>0</v>
      </c>
      <c r="E24" s="145">
        <v>0</v>
      </c>
      <c r="F24" s="145">
        <v>0</v>
      </c>
      <c r="G24" s="145">
        <v>266853</v>
      </c>
      <c r="H24" s="145">
        <v>0</v>
      </c>
      <c r="I24" s="145">
        <v>266853</v>
      </c>
    </row>
    <row r="25" spans="1:9" ht="12.75">
      <c r="A25" s="284"/>
      <c r="B25" s="126" t="s">
        <v>71</v>
      </c>
      <c r="C25" s="145">
        <v>0</v>
      </c>
      <c r="D25" s="145">
        <v>0</v>
      </c>
      <c r="E25" s="145">
        <v>0</v>
      </c>
      <c r="F25" s="145">
        <v>0</v>
      </c>
      <c r="G25" s="145">
        <v>0</v>
      </c>
      <c r="H25" s="145">
        <v>0</v>
      </c>
      <c r="I25" s="145">
        <v>0</v>
      </c>
    </row>
    <row r="26" spans="1:9" ht="12.75">
      <c r="A26" s="284"/>
      <c r="B26" s="126" t="s">
        <v>249</v>
      </c>
      <c r="C26" s="145">
        <v>7669</v>
      </c>
      <c r="D26" s="145">
        <v>126687</v>
      </c>
      <c r="E26" s="145">
        <v>2273</v>
      </c>
      <c r="F26" s="145">
        <v>50871</v>
      </c>
      <c r="G26" s="145">
        <v>5654665</v>
      </c>
      <c r="H26" s="145">
        <v>50698</v>
      </c>
      <c r="I26" s="145">
        <v>5892863</v>
      </c>
    </row>
    <row r="27" spans="1:9" ht="12.75">
      <c r="A27" s="284"/>
      <c r="B27" s="126" t="s">
        <v>72</v>
      </c>
      <c r="C27" s="145">
        <v>0</v>
      </c>
      <c r="D27" s="145">
        <v>0</v>
      </c>
      <c r="E27" s="145">
        <v>0</v>
      </c>
      <c r="F27" s="145">
        <v>0</v>
      </c>
      <c r="G27" s="145">
        <v>0</v>
      </c>
      <c r="H27" s="145">
        <v>0</v>
      </c>
      <c r="I27" s="145">
        <v>0</v>
      </c>
    </row>
    <row r="28" spans="1:9" ht="12.75">
      <c r="A28" s="284"/>
      <c r="B28" s="126" t="s">
        <v>73</v>
      </c>
      <c r="C28" s="145">
        <v>66246</v>
      </c>
      <c r="D28" s="145">
        <v>179091</v>
      </c>
      <c r="E28" s="145">
        <v>203173</v>
      </c>
      <c r="F28" s="145">
        <v>61571</v>
      </c>
      <c r="G28" s="145">
        <v>0</v>
      </c>
      <c r="H28" s="145">
        <v>23804</v>
      </c>
      <c r="I28" s="145">
        <v>533885</v>
      </c>
    </row>
    <row r="29" spans="1:9" ht="12.75">
      <c r="A29" s="285"/>
      <c r="B29" s="127" t="s">
        <v>74</v>
      </c>
      <c r="C29" s="130">
        <v>466810</v>
      </c>
      <c r="D29" s="130">
        <v>1664941</v>
      </c>
      <c r="E29" s="130">
        <v>2413430</v>
      </c>
      <c r="F29" s="130">
        <v>1336110</v>
      </c>
      <c r="G29" s="130">
        <v>9014703</v>
      </c>
      <c r="H29" s="130">
        <v>324677</v>
      </c>
      <c r="I29" s="141">
        <v>15220671</v>
      </c>
    </row>
    <row r="30" spans="1:9" ht="12.75">
      <c r="A30" s="171"/>
      <c r="B30" s="128" t="s">
        <v>75</v>
      </c>
      <c r="C30" s="131">
        <v>1095513</v>
      </c>
      <c r="D30" s="131">
        <v>4648658</v>
      </c>
      <c r="E30" s="131">
        <v>5364563</v>
      </c>
      <c r="F30" s="131">
        <v>2359505</v>
      </c>
      <c r="G30" s="131">
        <v>15043331</v>
      </c>
      <c r="H30" s="131">
        <v>608248</v>
      </c>
      <c r="I30" s="142">
        <v>29119818</v>
      </c>
    </row>
    <row r="31" spans="1:9" ht="12.75">
      <c r="A31" s="41"/>
      <c r="B31" s="319" t="s">
        <v>61</v>
      </c>
      <c r="C31" s="320"/>
      <c r="D31" s="320"/>
      <c r="E31" s="320"/>
      <c r="F31" s="320"/>
      <c r="G31" s="320"/>
      <c r="H31" s="320"/>
      <c r="I31" s="321"/>
    </row>
    <row r="32" spans="1:9" ht="12.75">
      <c r="A32" s="41"/>
      <c r="B32" s="322"/>
      <c r="C32" s="323"/>
      <c r="D32" s="323"/>
      <c r="E32" s="323"/>
      <c r="F32" s="323"/>
      <c r="G32" s="323"/>
      <c r="H32" s="323"/>
      <c r="I32" s="324"/>
    </row>
    <row r="33" spans="1:9" ht="12.75">
      <c r="A33" s="41"/>
      <c r="B33" s="309"/>
      <c r="C33" s="309"/>
      <c r="D33" s="309"/>
      <c r="E33" s="309"/>
      <c r="F33" s="309"/>
      <c r="G33" s="309"/>
      <c r="H33" s="309"/>
      <c r="I33" s="309"/>
    </row>
    <row r="34" spans="1:9" ht="12.75">
      <c r="A34" s="41"/>
      <c r="B34" s="309"/>
      <c r="C34" s="309"/>
      <c r="D34" s="309"/>
      <c r="E34" s="309"/>
      <c r="F34" s="309"/>
      <c r="G34" s="309"/>
      <c r="H34" s="309"/>
      <c r="I34" s="309"/>
    </row>
    <row r="35" spans="1:9" ht="12.75">
      <c r="A35" s="41"/>
      <c r="B35" s="44"/>
      <c r="C35" s="44"/>
      <c r="D35" s="44"/>
      <c r="E35" s="44"/>
      <c r="F35" s="44"/>
      <c r="G35" s="44"/>
      <c r="H35" s="44"/>
      <c r="I35" s="44"/>
    </row>
    <row r="36" spans="1:9" ht="12.75">
      <c r="A36" s="47"/>
      <c r="B36" s="325"/>
      <c r="C36" s="325"/>
      <c r="D36" s="325"/>
      <c r="E36" s="325"/>
      <c r="F36" s="325"/>
      <c r="G36" s="325"/>
      <c r="H36" s="325"/>
      <c r="I36" s="325"/>
    </row>
    <row r="37" spans="1:9" ht="12.75">
      <c r="A37" s="39"/>
      <c r="B37" s="228" t="s">
        <v>265</v>
      </c>
      <c r="C37" s="229"/>
      <c r="D37" s="229"/>
      <c r="E37" s="229"/>
      <c r="F37" s="229"/>
      <c r="G37" s="229"/>
      <c r="H37" s="229"/>
      <c r="I37" s="230"/>
    </row>
    <row r="38" spans="2:9" ht="12.75">
      <c r="B38" s="302" t="s">
        <v>286</v>
      </c>
      <c r="C38" s="303"/>
      <c r="D38" s="303"/>
      <c r="E38" s="303"/>
      <c r="F38" s="303"/>
      <c r="G38" s="303"/>
      <c r="H38" s="303"/>
      <c r="I38" s="304"/>
    </row>
    <row r="39" spans="1:9" ht="12.75">
      <c r="A39" s="41"/>
      <c r="B39" s="316" t="s">
        <v>255</v>
      </c>
      <c r="C39" s="317"/>
      <c r="D39" s="317"/>
      <c r="E39" s="317"/>
      <c r="F39" s="317"/>
      <c r="G39" s="317"/>
      <c r="H39" s="317"/>
      <c r="I39" s="318"/>
    </row>
    <row r="40" spans="1:9" ht="15.75" customHeight="1">
      <c r="A40" s="172"/>
      <c r="B40" s="310" t="s">
        <v>250</v>
      </c>
      <c r="C40" s="286" t="s">
        <v>10</v>
      </c>
      <c r="D40" s="286" t="s">
        <v>48</v>
      </c>
      <c r="E40" s="286" t="s">
        <v>24</v>
      </c>
      <c r="F40" s="286" t="s">
        <v>12</v>
      </c>
      <c r="G40" s="286" t="s">
        <v>50</v>
      </c>
      <c r="H40" s="286" t="s">
        <v>14</v>
      </c>
      <c r="I40" s="291" t="s">
        <v>17</v>
      </c>
    </row>
    <row r="41" spans="1:9" ht="12.75">
      <c r="A41" s="172"/>
      <c r="B41" s="311"/>
      <c r="C41" s="287"/>
      <c r="D41" s="287"/>
      <c r="E41" s="287"/>
      <c r="F41" s="287"/>
      <c r="G41" s="287"/>
      <c r="H41" s="287"/>
      <c r="I41" s="292"/>
    </row>
    <row r="42" spans="1:9" ht="12.75">
      <c r="A42" s="301" t="s">
        <v>173</v>
      </c>
      <c r="B42" s="134" t="s">
        <v>175</v>
      </c>
      <c r="C42" s="136">
        <v>0</v>
      </c>
      <c r="D42" s="136">
        <v>0</v>
      </c>
      <c r="E42" s="136">
        <v>0</v>
      </c>
      <c r="F42" s="136">
        <v>0</v>
      </c>
      <c r="G42" s="136">
        <v>0</v>
      </c>
      <c r="H42" s="136">
        <v>0</v>
      </c>
      <c r="I42" s="145">
        <v>0</v>
      </c>
    </row>
    <row r="43" spans="1:9" ht="12.75">
      <c r="A43" s="284"/>
      <c r="B43" s="134" t="s">
        <v>176</v>
      </c>
      <c r="C43" s="136">
        <v>398987</v>
      </c>
      <c r="D43" s="136">
        <v>1779015</v>
      </c>
      <c r="E43" s="136">
        <v>2082216</v>
      </c>
      <c r="F43" s="136">
        <v>471964</v>
      </c>
      <c r="G43" s="136">
        <v>3465442</v>
      </c>
      <c r="H43" s="136">
        <v>249544</v>
      </c>
      <c r="I43" s="145">
        <v>8447168</v>
      </c>
    </row>
    <row r="44" spans="1:9" ht="12.75">
      <c r="A44" s="284"/>
      <c r="B44" s="134" t="s">
        <v>177</v>
      </c>
      <c r="C44" s="136">
        <v>191440</v>
      </c>
      <c r="D44" s="136">
        <v>222038</v>
      </c>
      <c r="E44" s="136">
        <v>146968</v>
      </c>
      <c r="F44" s="136">
        <v>60001</v>
      </c>
      <c r="G44" s="136">
        <v>75150</v>
      </c>
      <c r="H44" s="136">
        <v>0</v>
      </c>
      <c r="I44" s="145">
        <v>695597</v>
      </c>
    </row>
    <row r="45" spans="1:9" ht="12.75">
      <c r="A45" s="284"/>
      <c r="B45" s="134" t="s">
        <v>178</v>
      </c>
      <c r="C45" s="136">
        <v>155980</v>
      </c>
      <c r="D45" s="136">
        <v>205067</v>
      </c>
      <c r="E45" s="136">
        <v>371752</v>
      </c>
      <c r="F45" s="136">
        <v>108471</v>
      </c>
      <c r="G45" s="136">
        <v>58774</v>
      </c>
      <c r="H45" s="136">
        <v>23567</v>
      </c>
      <c r="I45" s="145">
        <v>923611</v>
      </c>
    </row>
    <row r="46" spans="1:9" ht="12.75">
      <c r="A46" s="284"/>
      <c r="B46" s="134" t="s">
        <v>179</v>
      </c>
      <c r="C46" s="136">
        <v>0</v>
      </c>
      <c r="D46" s="136">
        <v>61141</v>
      </c>
      <c r="E46" s="136">
        <v>42735</v>
      </c>
      <c r="F46" s="136">
        <v>17086</v>
      </c>
      <c r="G46" s="136">
        <v>0</v>
      </c>
      <c r="H46" s="136">
        <v>10315</v>
      </c>
      <c r="I46" s="145">
        <v>131277</v>
      </c>
    </row>
    <row r="47" spans="1:9" ht="12.75">
      <c r="A47" s="284"/>
      <c r="B47" s="134" t="s">
        <v>180</v>
      </c>
      <c r="C47" s="136">
        <v>432</v>
      </c>
      <c r="D47" s="136">
        <v>82720</v>
      </c>
      <c r="E47" s="136">
        <v>33923</v>
      </c>
      <c r="F47" s="136">
        <v>54076</v>
      </c>
      <c r="G47" s="136">
        <v>111983</v>
      </c>
      <c r="H47" s="136">
        <v>22668</v>
      </c>
      <c r="I47" s="145">
        <v>305802</v>
      </c>
    </row>
    <row r="48" spans="1:9" ht="12.75">
      <c r="A48" s="284"/>
      <c r="B48" s="134" t="s">
        <v>181</v>
      </c>
      <c r="C48" s="136">
        <v>1037</v>
      </c>
      <c r="D48" s="136">
        <v>17037</v>
      </c>
      <c r="E48" s="136">
        <v>0</v>
      </c>
      <c r="F48" s="136">
        <v>0</v>
      </c>
      <c r="G48" s="136">
        <v>10621</v>
      </c>
      <c r="H48" s="136">
        <v>0</v>
      </c>
      <c r="I48" s="145">
        <v>28695</v>
      </c>
    </row>
    <row r="49" spans="1:9" ht="51" customHeight="1">
      <c r="A49" s="284"/>
      <c r="B49" s="133" t="s">
        <v>76</v>
      </c>
      <c r="C49" s="137">
        <v>747876</v>
      </c>
      <c r="D49" s="137">
        <v>2367018</v>
      </c>
      <c r="E49" s="137">
        <v>2677594</v>
      </c>
      <c r="F49" s="137">
        <v>711598</v>
      </c>
      <c r="G49" s="137">
        <v>3721970</v>
      </c>
      <c r="H49" s="137">
        <v>306094</v>
      </c>
      <c r="I49" s="149">
        <v>10532150</v>
      </c>
    </row>
    <row r="50" spans="1:9" ht="38.25">
      <c r="A50" s="284"/>
      <c r="B50" s="134" t="s">
        <v>77</v>
      </c>
      <c r="C50" s="136">
        <v>0</v>
      </c>
      <c r="D50" s="136">
        <v>0</v>
      </c>
      <c r="E50" s="136">
        <v>0</v>
      </c>
      <c r="F50" s="136">
        <v>0</v>
      </c>
      <c r="G50" s="136">
        <v>0</v>
      </c>
      <c r="H50" s="136">
        <v>0</v>
      </c>
      <c r="I50" s="145">
        <v>0</v>
      </c>
    </row>
    <row r="51" spans="1:9" ht="12.75">
      <c r="A51" s="284"/>
      <c r="B51" s="133" t="s">
        <v>78</v>
      </c>
      <c r="C51" s="137">
        <v>747876</v>
      </c>
      <c r="D51" s="137">
        <v>2367018</v>
      </c>
      <c r="E51" s="137">
        <v>2677594</v>
      </c>
      <c r="F51" s="137">
        <v>711598</v>
      </c>
      <c r="G51" s="137">
        <v>3721970</v>
      </c>
      <c r="H51" s="137">
        <v>306094</v>
      </c>
      <c r="I51" s="149">
        <v>10532150</v>
      </c>
    </row>
    <row r="52" spans="1:9" ht="12.75">
      <c r="A52" s="284" t="s">
        <v>174</v>
      </c>
      <c r="B52" s="134" t="s">
        <v>175</v>
      </c>
      <c r="C52" s="136">
        <v>0</v>
      </c>
      <c r="D52" s="136">
        <v>0</v>
      </c>
      <c r="E52" s="136">
        <v>0</v>
      </c>
      <c r="F52" s="136">
        <v>0</v>
      </c>
      <c r="G52" s="136">
        <v>0</v>
      </c>
      <c r="H52" s="136">
        <v>0</v>
      </c>
      <c r="I52" s="145">
        <v>0</v>
      </c>
    </row>
    <row r="53" spans="1:9" ht="12.75">
      <c r="A53" s="284"/>
      <c r="B53" s="134" t="s">
        <v>182</v>
      </c>
      <c r="C53" s="136">
        <v>0</v>
      </c>
      <c r="D53" s="136">
        <v>0</v>
      </c>
      <c r="E53" s="136">
        <v>0</v>
      </c>
      <c r="F53" s="136">
        <v>0</v>
      </c>
      <c r="G53" s="136">
        <v>0</v>
      </c>
      <c r="H53" s="136">
        <v>0</v>
      </c>
      <c r="I53" s="145">
        <v>0</v>
      </c>
    </row>
    <row r="54" spans="1:9" ht="12.75">
      <c r="A54" s="284"/>
      <c r="B54" s="134" t="s">
        <v>177</v>
      </c>
      <c r="C54" s="136">
        <v>0</v>
      </c>
      <c r="D54" s="136">
        <v>0</v>
      </c>
      <c r="E54" s="136">
        <v>0</v>
      </c>
      <c r="F54" s="136">
        <v>0</v>
      </c>
      <c r="G54" s="136">
        <v>0</v>
      </c>
      <c r="H54" s="136">
        <v>0</v>
      </c>
      <c r="I54" s="145">
        <v>0</v>
      </c>
    </row>
    <row r="55" spans="1:9" ht="12.75">
      <c r="A55" s="284"/>
      <c r="B55" s="134" t="s">
        <v>178</v>
      </c>
      <c r="C55" s="136">
        <v>0</v>
      </c>
      <c r="D55" s="136">
        <v>0</v>
      </c>
      <c r="E55" s="136">
        <v>603428</v>
      </c>
      <c r="F55" s="136">
        <v>0</v>
      </c>
      <c r="G55" s="136">
        <v>0</v>
      </c>
      <c r="H55" s="136">
        <v>0</v>
      </c>
      <c r="I55" s="145">
        <v>603428</v>
      </c>
    </row>
    <row r="56" spans="1:9" ht="12.75">
      <c r="A56" s="284"/>
      <c r="B56" s="134" t="s">
        <v>79</v>
      </c>
      <c r="C56" s="136">
        <v>39836</v>
      </c>
      <c r="D56" s="136">
        <v>167734</v>
      </c>
      <c r="E56" s="136">
        <v>0</v>
      </c>
      <c r="F56" s="136">
        <v>72705</v>
      </c>
      <c r="G56" s="136">
        <v>511161</v>
      </c>
      <c r="H56" s="136">
        <v>0</v>
      </c>
      <c r="I56" s="145">
        <v>791436</v>
      </c>
    </row>
    <row r="57" spans="1:9" ht="12.75">
      <c r="A57" s="284"/>
      <c r="B57" s="134" t="s">
        <v>180</v>
      </c>
      <c r="C57" s="136">
        <v>0</v>
      </c>
      <c r="D57" s="136">
        <v>296906</v>
      </c>
      <c r="E57" s="136">
        <v>13713</v>
      </c>
      <c r="F57" s="136">
        <v>252174</v>
      </c>
      <c r="G57" s="136">
        <v>560642</v>
      </c>
      <c r="H57" s="136">
        <v>76510</v>
      </c>
      <c r="I57" s="145">
        <v>1199945</v>
      </c>
    </row>
    <row r="58" spans="1:9" ht="12.75">
      <c r="A58" s="284"/>
      <c r="B58" s="134" t="s">
        <v>181</v>
      </c>
      <c r="C58" s="136">
        <v>0</v>
      </c>
      <c r="D58" s="136">
        <v>0</v>
      </c>
      <c r="E58" s="136">
        <v>0</v>
      </c>
      <c r="F58" s="136">
        <v>0</v>
      </c>
      <c r="G58" s="136">
        <v>13610</v>
      </c>
      <c r="H58" s="136">
        <v>0</v>
      </c>
      <c r="I58" s="145">
        <v>13610</v>
      </c>
    </row>
    <row r="59" spans="1:9" ht="12.75">
      <c r="A59" s="285"/>
      <c r="B59" s="138" t="s">
        <v>80</v>
      </c>
      <c r="C59" s="139">
        <v>39836</v>
      </c>
      <c r="D59" s="139">
        <v>464640</v>
      </c>
      <c r="E59" s="139">
        <v>617141</v>
      </c>
      <c r="F59" s="139">
        <v>324879</v>
      </c>
      <c r="G59" s="139">
        <v>1085413</v>
      </c>
      <c r="H59" s="139">
        <v>76510</v>
      </c>
      <c r="I59" s="147">
        <v>2608419</v>
      </c>
    </row>
    <row r="60" spans="1:9" ht="12.75">
      <c r="A60" s="174"/>
      <c r="B60" s="128" t="s">
        <v>23</v>
      </c>
      <c r="C60" s="140">
        <v>787712</v>
      </c>
      <c r="D60" s="140">
        <v>2831658</v>
      </c>
      <c r="E60" s="140">
        <v>3294735</v>
      </c>
      <c r="F60" s="140">
        <v>1036477</v>
      </c>
      <c r="G60" s="140">
        <v>4807383</v>
      </c>
      <c r="H60" s="140">
        <v>382604</v>
      </c>
      <c r="I60" s="148">
        <v>13140569</v>
      </c>
    </row>
    <row r="61" spans="1:9" ht="12.75">
      <c r="A61" s="288" t="s">
        <v>2</v>
      </c>
      <c r="B61" s="126" t="s">
        <v>190</v>
      </c>
      <c r="C61" s="136">
        <v>527000</v>
      </c>
      <c r="D61" s="136">
        <v>1370000</v>
      </c>
      <c r="E61" s="136">
        <v>764895</v>
      </c>
      <c r="F61" s="136">
        <v>536721</v>
      </c>
      <c r="G61" s="136">
        <v>208153</v>
      </c>
      <c r="H61" s="136">
        <v>216158</v>
      </c>
      <c r="I61" s="145">
        <v>3622927</v>
      </c>
    </row>
    <row r="62" spans="1:9" ht="12.75">
      <c r="A62" s="289"/>
      <c r="B62" s="126" t="s">
        <v>81</v>
      </c>
      <c r="C62" s="136">
        <v>-230573</v>
      </c>
      <c r="D62" s="136">
        <v>249711</v>
      </c>
      <c r="E62" s="136">
        <v>644577</v>
      </c>
      <c r="F62" s="136">
        <v>-332660</v>
      </c>
      <c r="G62" s="136">
        <v>6243041</v>
      </c>
      <c r="H62" s="136">
        <v>0</v>
      </c>
      <c r="I62" s="145">
        <v>6574096</v>
      </c>
    </row>
    <row r="63" spans="1:9" ht="12.75">
      <c r="A63" s="289"/>
      <c r="B63" s="126" t="s">
        <v>82</v>
      </c>
      <c r="C63" s="136">
        <v>0</v>
      </c>
      <c r="D63" s="136">
        <v>0</v>
      </c>
      <c r="E63" s="136">
        <v>0</v>
      </c>
      <c r="F63" s="136">
        <v>0</v>
      </c>
      <c r="G63" s="136">
        <v>0</v>
      </c>
      <c r="H63" s="136">
        <v>0</v>
      </c>
      <c r="I63" s="145">
        <v>0</v>
      </c>
    </row>
    <row r="64" spans="1:9" ht="12.75">
      <c r="A64" s="289"/>
      <c r="B64" s="126" t="s">
        <v>83</v>
      </c>
      <c r="C64" s="136">
        <v>0</v>
      </c>
      <c r="D64" s="136">
        <v>0</v>
      </c>
      <c r="E64" s="136">
        <v>0</v>
      </c>
      <c r="F64" s="136">
        <v>0</v>
      </c>
      <c r="G64" s="136">
        <v>0</v>
      </c>
      <c r="H64" s="136">
        <v>0</v>
      </c>
      <c r="I64" s="145">
        <v>0</v>
      </c>
    </row>
    <row r="65" spans="1:9" ht="12.75">
      <c r="A65" s="289"/>
      <c r="B65" s="126" t="s">
        <v>84</v>
      </c>
      <c r="C65" s="136">
        <v>0</v>
      </c>
      <c r="D65" s="136">
        <v>0</v>
      </c>
      <c r="E65" s="136">
        <v>0</v>
      </c>
      <c r="F65" s="136">
        <v>0</v>
      </c>
      <c r="G65" s="136">
        <v>0</v>
      </c>
      <c r="H65" s="136">
        <v>0</v>
      </c>
      <c r="I65" s="145">
        <v>0</v>
      </c>
    </row>
    <row r="66" spans="1:9" ht="12.75">
      <c r="A66" s="289"/>
      <c r="B66" s="126" t="s">
        <v>22</v>
      </c>
      <c r="C66" s="136">
        <v>0</v>
      </c>
      <c r="D66" s="136">
        <v>0</v>
      </c>
      <c r="E66" s="136">
        <v>481852</v>
      </c>
      <c r="F66" s="136">
        <v>933318</v>
      </c>
      <c r="G66" s="136">
        <v>3481273</v>
      </c>
      <c r="H66" s="136">
        <v>2720</v>
      </c>
      <c r="I66" s="145">
        <v>4899163</v>
      </c>
    </row>
    <row r="67" spans="1:9" ht="12.75">
      <c r="A67" s="289"/>
      <c r="B67" s="126" t="s">
        <v>191</v>
      </c>
      <c r="C67" s="136">
        <v>11374</v>
      </c>
      <c r="D67" s="136">
        <v>197289</v>
      </c>
      <c r="E67" s="136">
        <v>178504</v>
      </c>
      <c r="F67" s="136">
        <v>185649</v>
      </c>
      <c r="G67" s="136">
        <v>303481</v>
      </c>
      <c r="H67" s="136">
        <v>6766</v>
      </c>
      <c r="I67" s="145">
        <v>883063</v>
      </c>
    </row>
    <row r="68" spans="1:9" ht="12.75">
      <c r="A68" s="289"/>
      <c r="B68" s="126" t="s">
        <v>192</v>
      </c>
      <c r="C68" s="136">
        <v>0</v>
      </c>
      <c r="D68" s="136">
        <v>0</v>
      </c>
      <c r="E68" s="136">
        <v>0</v>
      </c>
      <c r="F68" s="136">
        <v>0</v>
      </c>
      <c r="G68" s="136">
        <v>0</v>
      </c>
      <c r="H68" s="136">
        <v>0</v>
      </c>
      <c r="I68" s="145">
        <v>0</v>
      </c>
    </row>
    <row r="69" spans="1:9" ht="25.5">
      <c r="A69" s="289"/>
      <c r="B69" s="135" t="s">
        <v>85</v>
      </c>
      <c r="C69" s="137">
        <v>307801</v>
      </c>
      <c r="D69" s="137">
        <v>1817000</v>
      </c>
      <c r="E69" s="137">
        <v>2069828</v>
      </c>
      <c r="F69" s="137">
        <v>1323028</v>
      </c>
      <c r="G69" s="137">
        <v>10235948</v>
      </c>
      <c r="H69" s="137">
        <v>225644</v>
      </c>
      <c r="I69" s="149">
        <v>15979249</v>
      </c>
    </row>
    <row r="70" spans="1:9" ht="12.75">
      <c r="A70" s="289"/>
      <c r="B70" s="126" t="s">
        <v>86</v>
      </c>
      <c r="C70" s="136">
        <v>0</v>
      </c>
      <c r="D70" s="136">
        <v>0</v>
      </c>
      <c r="E70" s="136">
        <v>0</v>
      </c>
      <c r="F70" s="136">
        <v>0</v>
      </c>
      <c r="G70" s="136">
        <v>0</v>
      </c>
      <c r="H70" s="136">
        <v>0</v>
      </c>
      <c r="I70" s="146">
        <v>0</v>
      </c>
    </row>
    <row r="71" spans="1:9" ht="12.75">
      <c r="A71" s="290"/>
      <c r="B71" s="127" t="s">
        <v>87</v>
      </c>
      <c r="C71" s="139">
        <v>307801</v>
      </c>
      <c r="D71" s="139">
        <v>1817000</v>
      </c>
      <c r="E71" s="139">
        <v>2069828</v>
      </c>
      <c r="F71" s="139">
        <v>1323028</v>
      </c>
      <c r="G71" s="139">
        <v>10235948</v>
      </c>
      <c r="H71" s="139">
        <v>225644</v>
      </c>
      <c r="I71" s="147">
        <v>15979249</v>
      </c>
    </row>
    <row r="72" spans="1:9" ht="12.75">
      <c r="A72" s="171"/>
      <c r="B72" s="128" t="s">
        <v>88</v>
      </c>
      <c r="C72" s="140">
        <v>1095513</v>
      </c>
      <c r="D72" s="140">
        <v>4648658</v>
      </c>
      <c r="E72" s="140">
        <v>5364563</v>
      </c>
      <c r="F72" s="140">
        <v>2359505</v>
      </c>
      <c r="G72" s="140">
        <v>15043331</v>
      </c>
      <c r="H72" s="140">
        <v>608248</v>
      </c>
      <c r="I72" s="148">
        <v>29119818</v>
      </c>
    </row>
    <row r="73" spans="1:9" ht="12.75">
      <c r="A73" s="45"/>
      <c r="B73" s="319" t="s">
        <v>61</v>
      </c>
      <c r="C73" s="320"/>
      <c r="D73" s="320"/>
      <c r="E73" s="320"/>
      <c r="F73" s="320"/>
      <c r="G73" s="320"/>
      <c r="H73" s="320"/>
      <c r="I73" s="321"/>
    </row>
    <row r="74" spans="1:9" ht="12.75">
      <c r="A74" s="41"/>
      <c r="B74" s="322"/>
      <c r="C74" s="323"/>
      <c r="D74" s="323"/>
      <c r="E74" s="323"/>
      <c r="F74" s="323"/>
      <c r="G74" s="323"/>
      <c r="H74" s="323"/>
      <c r="I74" s="324"/>
    </row>
    <row r="75" spans="2:9" ht="12.75">
      <c r="B75" s="309"/>
      <c r="C75" s="309"/>
      <c r="D75" s="309"/>
      <c r="E75" s="309"/>
      <c r="F75" s="309"/>
      <c r="G75" s="309"/>
      <c r="H75" s="309"/>
      <c r="I75" s="309"/>
    </row>
    <row r="76" spans="2:9" ht="12.75">
      <c r="B76" s="309"/>
      <c r="C76" s="309"/>
      <c r="D76" s="309"/>
      <c r="E76" s="309"/>
      <c r="F76" s="309"/>
      <c r="G76" s="309"/>
      <c r="H76" s="309"/>
      <c r="I76" s="309"/>
    </row>
  </sheetData>
  <sheetProtection/>
  <mergeCells count="37">
    <mergeCell ref="B76:I76"/>
    <mergeCell ref="B36:I36"/>
    <mergeCell ref="B37:I37"/>
    <mergeCell ref="B38:I38"/>
    <mergeCell ref="B74:I74"/>
    <mergeCell ref="B73:I73"/>
    <mergeCell ref="H40:H41"/>
    <mergeCell ref="I40:I41"/>
    <mergeCell ref="E40:E41"/>
    <mergeCell ref="F40:F41"/>
    <mergeCell ref="H5:H6"/>
    <mergeCell ref="F5:F6"/>
    <mergeCell ref="D5:D6"/>
    <mergeCell ref="B40:B41"/>
    <mergeCell ref="C40:C41"/>
    <mergeCell ref="B32:I32"/>
    <mergeCell ref="B33:I33"/>
    <mergeCell ref="B34:I34"/>
    <mergeCell ref="B1:I1"/>
    <mergeCell ref="B2:I2"/>
    <mergeCell ref="B3:I3"/>
    <mergeCell ref="B31:I31"/>
    <mergeCell ref="E5:E6"/>
    <mergeCell ref="I5:I6"/>
    <mergeCell ref="G5:G6"/>
    <mergeCell ref="B4:I4"/>
    <mergeCell ref="B5:B6"/>
    <mergeCell ref="C5:C6"/>
    <mergeCell ref="A7:A18"/>
    <mergeCell ref="A19:A29"/>
    <mergeCell ref="A42:A51"/>
    <mergeCell ref="A52:A59"/>
    <mergeCell ref="A61:A71"/>
    <mergeCell ref="B75:I75"/>
    <mergeCell ref="B39:I39"/>
    <mergeCell ref="G40:G41"/>
    <mergeCell ref="D40:D41"/>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sheetPr>
    <pageSetUpPr fitToPage="1"/>
  </sheetPr>
  <dimension ref="A1:J35"/>
  <sheetViews>
    <sheetView showGridLines="0" zoomScale="80" zoomScaleNormal="80" zoomScalePageLayoutView="0" workbookViewId="0" topLeftCell="A1">
      <selection activeCell="A1" sqref="A1:J1"/>
    </sheetView>
  </sheetViews>
  <sheetFormatPr defaultColWidth="9" defaultRowHeight="11.25"/>
  <cols>
    <col min="1" max="1" width="60.83203125" style="31" customWidth="1"/>
    <col min="2" max="9" width="15.83203125" style="31" customWidth="1"/>
    <col min="10" max="10" width="16.83203125" style="31" customWidth="1"/>
    <col min="11" max="16384" width="9" style="32" customWidth="1"/>
  </cols>
  <sheetData>
    <row r="1" spans="1:10" ht="12.75">
      <c r="A1" s="325"/>
      <c r="B1" s="325"/>
      <c r="C1" s="325"/>
      <c r="D1" s="325"/>
      <c r="E1" s="325"/>
      <c r="F1" s="325"/>
      <c r="G1" s="325"/>
      <c r="H1" s="325"/>
      <c r="I1" s="325"/>
      <c r="J1" s="325"/>
    </row>
    <row r="2" spans="1:10" ht="12.75">
      <c r="A2" s="228" t="s">
        <v>38</v>
      </c>
      <c r="B2" s="229"/>
      <c r="C2" s="229"/>
      <c r="D2" s="229"/>
      <c r="E2" s="229"/>
      <c r="F2" s="229"/>
      <c r="G2" s="229"/>
      <c r="H2" s="229"/>
      <c r="I2" s="229"/>
      <c r="J2" s="230"/>
    </row>
    <row r="3" spans="1:10" ht="12.75">
      <c r="A3" s="302" t="s">
        <v>287</v>
      </c>
      <c r="B3" s="303"/>
      <c r="C3" s="303"/>
      <c r="D3" s="303"/>
      <c r="E3" s="303"/>
      <c r="F3" s="303"/>
      <c r="G3" s="303"/>
      <c r="H3" s="303"/>
      <c r="I3" s="303"/>
      <c r="J3" s="304"/>
    </row>
    <row r="4" spans="1:10" ht="12.75">
      <c r="A4" s="298" t="s">
        <v>255</v>
      </c>
      <c r="B4" s="299"/>
      <c r="C4" s="299"/>
      <c r="D4" s="299"/>
      <c r="E4" s="299"/>
      <c r="F4" s="299"/>
      <c r="G4" s="299"/>
      <c r="H4" s="299"/>
      <c r="I4" s="299"/>
      <c r="J4" s="300"/>
    </row>
    <row r="5" spans="1:10" ht="15.75" customHeight="1">
      <c r="A5" s="333" t="s">
        <v>21</v>
      </c>
      <c r="B5" s="286" t="s">
        <v>5</v>
      </c>
      <c r="C5" s="286" t="s">
        <v>55</v>
      </c>
      <c r="D5" s="286" t="s">
        <v>6</v>
      </c>
      <c r="E5" s="286" t="s">
        <v>269</v>
      </c>
      <c r="F5" s="286" t="s">
        <v>42</v>
      </c>
      <c r="G5" s="286" t="s">
        <v>28</v>
      </c>
      <c r="H5" s="286" t="s">
        <v>49</v>
      </c>
      <c r="I5" s="286" t="s">
        <v>8</v>
      </c>
      <c r="J5" s="291" t="s">
        <v>17</v>
      </c>
    </row>
    <row r="6" spans="1:10" ht="27" customHeight="1">
      <c r="A6" s="334"/>
      <c r="B6" s="287"/>
      <c r="C6" s="287"/>
      <c r="D6" s="287"/>
      <c r="E6" s="287"/>
      <c r="F6" s="287"/>
      <c r="G6" s="287"/>
      <c r="H6" s="287"/>
      <c r="I6" s="287"/>
      <c r="J6" s="292"/>
    </row>
    <row r="7" spans="1:10" ht="12.75">
      <c r="A7" s="126" t="s">
        <v>89</v>
      </c>
      <c r="B7" s="132">
        <v>77730489</v>
      </c>
      <c r="C7" s="132">
        <v>82275565</v>
      </c>
      <c r="D7" s="132">
        <v>26625264</v>
      </c>
      <c r="E7" s="132"/>
      <c r="F7" s="132">
        <v>49592056</v>
      </c>
      <c r="G7" s="132">
        <v>80857124</v>
      </c>
      <c r="H7" s="132">
        <v>66876894</v>
      </c>
      <c r="I7" s="132">
        <v>0</v>
      </c>
      <c r="J7" s="152">
        <v>383957392</v>
      </c>
    </row>
    <row r="8" spans="1:10" ht="12.75">
      <c r="A8" s="126" t="s">
        <v>90</v>
      </c>
      <c r="B8" s="132">
        <v>-64954257</v>
      </c>
      <c r="C8" s="132">
        <v>-68170343</v>
      </c>
      <c r="D8" s="132">
        <v>-22266493</v>
      </c>
      <c r="E8" s="132"/>
      <c r="F8" s="132">
        <v>-42374050</v>
      </c>
      <c r="G8" s="132">
        <v>-66619854</v>
      </c>
      <c r="H8" s="132">
        <v>-52179803</v>
      </c>
      <c r="I8" s="132">
        <v>0</v>
      </c>
      <c r="J8" s="152">
        <v>-316564800</v>
      </c>
    </row>
    <row r="9" spans="1:10" ht="12.75">
      <c r="A9" s="135" t="s">
        <v>91</v>
      </c>
      <c r="B9" s="151">
        <v>12776232</v>
      </c>
      <c r="C9" s="151">
        <v>14105222</v>
      </c>
      <c r="D9" s="151">
        <v>4358771</v>
      </c>
      <c r="E9" s="151"/>
      <c r="F9" s="151">
        <v>7218006</v>
      </c>
      <c r="G9" s="151">
        <v>14237270</v>
      </c>
      <c r="H9" s="151">
        <v>14697091</v>
      </c>
      <c r="I9" s="151">
        <v>0</v>
      </c>
      <c r="J9" s="154">
        <v>67392592</v>
      </c>
    </row>
    <row r="10" spans="1:10" ht="25.5">
      <c r="A10" s="126" t="s">
        <v>92</v>
      </c>
      <c r="B10" s="132">
        <v>0</v>
      </c>
      <c r="C10" s="132">
        <v>0</v>
      </c>
      <c r="D10" s="132">
        <v>0</v>
      </c>
      <c r="E10" s="132"/>
      <c r="F10" s="132">
        <v>0</v>
      </c>
      <c r="G10" s="132">
        <v>0</v>
      </c>
      <c r="H10" s="132">
        <v>0</v>
      </c>
      <c r="I10" s="132">
        <v>0</v>
      </c>
      <c r="J10" s="153">
        <v>0</v>
      </c>
    </row>
    <row r="11" spans="1:10" ht="25.5">
      <c r="A11" s="126" t="s">
        <v>93</v>
      </c>
      <c r="B11" s="132">
        <v>0</v>
      </c>
      <c r="C11" s="132">
        <v>0</v>
      </c>
      <c r="D11" s="132">
        <v>0</v>
      </c>
      <c r="E11" s="132"/>
      <c r="F11" s="132">
        <v>0</v>
      </c>
      <c r="G11" s="132">
        <v>0</v>
      </c>
      <c r="H11" s="132">
        <v>0</v>
      </c>
      <c r="I11" s="132">
        <v>0</v>
      </c>
      <c r="J11" s="152">
        <v>0</v>
      </c>
    </row>
    <row r="12" spans="1:10" ht="12.75">
      <c r="A12" s="126" t="s">
        <v>94</v>
      </c>
      <c r="B12" s="132">
        <v>921038</v>
      </c>
      <c r="C12" s="132">
        <v>330631</v>
      </c>
      <c r="D12" s="132">
        <v>649047</v>
      </c>
      <c r="E12" s="132"/>
      <c r="F12" s="132">
        <v>1250658</v>
      </c>
      <c r="G12" s="132">
        <v>1569676</v>
      </c>
      <c r="H12" s="132">
        <v>140847</v>
      </c>
      <c r="I12" s="132">
        <v>0</v>
      </c>
      <c r="J12" s="152">
        <v>4861897</v>
      </c>
    </row>
    <row r="13" spans="1:10" ht="12.75">
      <c r="A13" s="126" t="s">
        <v>95</v>
      </c>
      <c r="B13" s="132">
        <v>0</v>
      </c>
      <c r="C13" s="132">
        <v>0</v>
      </c>
      <c r="D13" s="132">
        <v>0</v>
      </c>
      <c r="E13" s="132"/>
      <c r="F13" s="132">
        <v>0</v>
      </c>
      <c r="G13" s="132">
        <v>0</v>
      </c>
      <c r="H13" s="132">
        <v>0</v>
      </c>
      <c r="I13" s="132">
        <v>0</v>
      </c>
      <c r="J13" s="152">
        <v>0</v>
      </c>
    </row>
    <row r="14" spans="1:10" ht="12.75">
      <c r="A14" s="126" t="s">
        <v>96</v>
      </c>
      <c r="B14" s="132">
        <v>-8258904</v>
      </c>
      <c r="C14" s="132">
        <v>-9829103</v>
      </c>
      <c r="D14" s="132">
        <v>-1988853</v>
      </c>
      <c r="E14" s="132"/>
      <c r="F14" s="132">
        <v>-5647140</v>
      </c>
      <c r="G14" s="132">
        <v>-8839556</v>
      </c>
      <c r="H14" s="132">
        <v>-8663768</v>
      </c>
      <c r="I14" s="132">
        <v>0</v>
      </c>
      <c r="J14" s="152">
        <v>-43227324</v>
      </c>
    </row>
    <row r="15" spans="1:10" ht="12.75">
      <c r="A15" s="126" t="s">
        <v>97</v>
      </c>
      <c r="B15" s="132">
        <v>0</v>
      </c>
      <c r="C15" s="132">
        <v>0</v>
      </c>
      <c r="D15" s="132">
        <v>-202838</v>
      </c>
      <c r="E15" s="132"/>
      <c r="F15" s="132">
        <v>-686941</v>
      </c>
      <c r="G15" s="132">
        <v>-559038</v>
      </c>
      <c r="H15" s="132">
        <v>-58434</v>
      </c>
      <c r="I15" s="132">
        <v>0</v>
      </c>
      <c r="J15" s="152">
        <v>-1507251</v>
      </c>
    </row>
    <row r="16" spans="1:10" ht="12.75">
      <c r="A16" s="126" t="s">
        <v>98</v>
      </c>
      <c r="B16" s="132">
        <v>0</v>
      </c>
      <c r="C16" s="132">
        <v>-326121</v>
      </c>
      <c r="D16" s="132">
        <v>0</v>
      </c>
      <c r="E16" s="132"/>
      <c r="F16" s="132">
        <v>4738</v>
      </c>
      <c r="G16" s="132">
        <v>0</v>
      </c>
      <c r="H16" s="132">
        <v>0</v>
      </c>
      <c r="I16" s="132">
        <v>0</v>
      </c>
      <c r="J16" s="152">
        <v>-321383</v>
      </c>
    </row>
    <row r="17" spans="1:10" ht="12.75">
      <c r="A17" s="126" t="s">
        <v>99</v>
      </c>
      <c r="B17" s="132">
        <v>1809342</v>
      </c>
      <c r="C17" s="132">
        <v>418823</v>
      </c>
      <c r="D17" s="132">
        <v>371997</v>
      </c>
      <c r="E17" s="132"/>
      <c r="F17" s="132">
        <v>1091640</v>
      </c>
      <c r="G17" s="132">
        <v>1169553</v>
      </c>
      <c r="H17" s="132">
        <v>526044</v>
      </c>
      <c r="I17" s="132">
        <v>1118</v>
      </c>
      <c r="J17" s="152">
        <v>5388517</v>
      </c>
    </row>
    <row r="18" spans="1:10" ht="12.75">
      <c r="A18" s="126" t="s">
        <v>100</v>
      </c>
      <c r="B18" s="132">
        <v>-3584</v>
      </c>
      <c r="C18" s="132">
        <v>-110334</v>
      </c>
      <c r="D18" s="132">
        <v>-75722</v>
      </c>
      <c r="E18" s="132"/>
      <c r="F18" s="132">
        <v>-25751</v>
      </c>
      <c r="G18" s="132">
        <v>-113976</v>
      </c>
      <c r="H18" s="132">
        <v>-160992</v>
      </c>
      <c r="I18" s="132">
        <v>-160</v>
      </c>
      <c r="J18" s="152">
        <v>-490519</v>
      </c>
    </row>
    <row r="19" spans="1:10" ht="38.25">
      <c r="A19" s="126" t="s">
        <v>101</v>
      </c>
      <c r="B19" s="132">
        <v>0</v>
      </c>
      <c r="C19" s="132">
        <v>0</v>
      </c>
      <c r="D19" s="132">
        <v>0</v>
      </c>
      <c r="E19" s="132"/>
      <c r="F19" s="132">
        <v>0</v>
      </c>
      <c r="G19" s="132">
        <v>0</v>
      </c>
      <c r="H19" s="132">
        <v>0</v>
      </c>
      <c r="I19" s="132">
        <v>0</v>
      </c>
      <c r="J19" s="152">
        <v>0</v>
      </c>
    </row>
    <row r="20" spans="1:10" ht="12.75">
      <c r="A20" s="126" t="s">
        <v>102</v>
      </c>
      <c r="B20" s="132">
        <v>0</v>
      </c>
      <c r="C20" s="132">
        <v>0</v>
      </c>
      <c r="D20" s="132">
        <v>0</v>
      </c>
      <c r="E20" s="132"/>
      <c r="F20" s="132">
        <v>0</v>
      </c>
      <c r="G20" s="132">
        <v>-30</v>
      </c>
      <c r="H20" s="132">
        <v>0</v>
      </c>
      <c r="I20" s="132">
        <v>0</v>
      </c>
      <c r="J20" s="152">
        <v>-30</v>
      </c>
    </row>
    <row r="21" spans="1:10" ht="12.75">
      <c r="A21" s="126" t="s">
        <v>103</v>
      </c>
      <c r="B21" s="132">
        <v>170400</v>
      </c>
      <c r="C21" s="132">
        <v>558993</v>
      </c>
      <c r="D21" s="132">
        <v>200550</v>
      </c>
      <c r="E21" s="132"/>
      <c r="F21" s="132">
        <v>-15040</v>
      </c>
      <c r="G21" s="132">
        <v>603696</v>
      </c>
      <c r="H21" s="132">
        <v>33151</v>
      </c>
      <c r="I21" s="132">
        <v>569</v>
      </c>
      <c r="J21" s="152">
        <v>1552319</v>
      </c>
    </row>
    <row r="22" spans="1:10" ht="51">
      <c r="A22" s="126" t="s">
        <v>104</v>
      </c>
      <c r="B22" s="132">
        <v>0</v>
      </c>
      <c r="C22" s="132">
        <v>0</v>
      </c>
      <c r="D22" s="132">
        <v>0</v>
      </c>
      <c r="E22" s="132"/>
      <c r="F22" s="132">
        <v>0</v>
      </c>
      <c r="G22" s="132">
        <v>0</v>
      </c>
      <c r="H22" s="132">
        <v>0</v>
      </c>
      <c r="I22" s="132">
        <v>0</v>
      </c>
      <c r="J22" s="152">
        <v>0</v>
      </c>
    </row>
    <row r="23" spans="1:10" ht="12.75">
      <c r="A23" s="135" t="s">
        <v>105</v>
      </c>
      <c r="B23" s="151">
        <v>7414524</v>
      </c>
      <c r="C23" s="151">
        <v>5148111</v>
      </c>
      <c r="D23" s="151">
        <v>3312952</v>
      </c>
      <c r="E23" s="151"/>
      <c r="F23" s="151">
        <v>3190170</v>
      </c>
      <c r="G23" s="151">
        <v>8067595</v>
      </c>
      <c r="H23" s="151">
        <v>6513939</v>
      </c>
      <c r="I23" s="151">
        <v>1527</v>
      </c>
      <c r="J23" s="154">
        <v>33648818</v>
      </c>
    </row>
    <row r="24" spans="1:10" ht="12.75">
      <c r="A24" s="126" t="s">
        <v>106</v>
      </c>
      <c r="B24" s="132">
        <v>-1374424</v>
      </c>
      <c r="C24" s="132">
        <v>-616785</v>
      </c>
      <c r="D24" s="132">
        <v>-697763</v>
      </c>
      <c r="E24" s="132"/>
      <c r="F24" s="132">
        <v>-524228</v>
      </c>
      <c r="G24" s="132">
        <v>-1470748</v>
      </c>
      <c r="H24" s="132">
        <v>-1199342</v>
      </c>
      <c r="I24" s="132">
        <v>0</v>
      </c>
      <c r="J24" s="132">
        <v>-5883290</v>
      </c>
    </row>
    <row r="25" spans="1:10" ht="25.5">
      <c r="A25" s="135" t="s">
        <v>107</v>
      </c>
      <c r="B25" s="151">
        <v>6040100</v>
      </c>
      <c r="C25" s="151">
        <v>4531326</v>
      </c>
      <c r="D25" s="151">
        <v>2615189</v>
      </c>
      <c r="E25" s="151"/>
      <c r="F25" s="151">
        <v>2665942</v>
      </c>
      <c r="G25" s="151">
        <v>6596847</v>
      </c>
      <c r="H25" s="151">
        <v>5314597</v>
      </c>
      <c r="I25" s="151">
        <v>1527</v>
      </c>
      <c r="J25" s="154">
        <v>27765528</v>
      </c>
    </row>
    <row r="26" spans="1:10" ht="25.5">
      <c r="A26" s="126" t="s">
        <v>108</v>
      </c>
      <c r="B26" s="132">
        <v>0</v>
      </c>
      <c r="C26" s="132">
        <v>0</v>
      </c>
      <c r="D26" s="132">
        <v>0</v>
      </c>
      <c r="E26" s="132"/>
      <c r="F26" s="132">
        <v>0</v>
      </c>
      <c r="G26" s="132">
        <v>0</v>
      </c>
      <c r="H26" s="132">
        <v>0</v>
      </c>
      <c r="I26" s="132">
        <v>0</v>
      </c>
      <c r="J26" s="132">
        <v>0</v>
      </c>
    </row>
    <row r="27" spans="1:10" ht="12.75">
      <c r="A27" s="127" t="s">
        <v>109</v>
      </c>
      <c r="B27" s="151">
        <v>6040100</v>
      </c>
      <c r="C27" s="151">
        <v>4531326</v>
      </c>
      <c r="D27" s="151">
        <v>2615189</v>
      </c>
      <c r="E27" s="151"/>
      <c r="F27" s="151">
        <v>2665942</v>
      </c>
      <c r="G27" s="151">
        <v>6596847</v>
      </c>
      <c r="H27" s="151">
        <v>5314597</v>
      </c>
      <c r="I27" s="151">
        <v>1527</v>
      </c>
      <c r="J27" s="154">
        <v>27765528</v>
      </c>
    </row>
    <row r="28" spans="1:10" ht="12.75">
      <c r="A28" s="327" t="s">
        <v>61</v>
      </c>
      <c r="B28" s="328"/>
      <c r="C28" s="328"/>
      <c r="D28" s="328"/>
      <c r="E28" s="328"/>
      <c r="F28" s="328"/>
      <c r="G28" s="328"/>
      <c r="H28" s="328"/>
      <c r="I28" s="328"/>
      <c r="J28" s="329"/>
    </row>
    <row r="29" spans="1:10" ht="12.75">
      <c r="A29" s="330" t="s">
        <v>271</v>
      </c>
      <c r="B29" s="331"/>
      <c r="C29" s="331"/>
      <c r="D29" s="331"/>
      <c r="E29" s="331"/>
      <c r="F29" s="331"/>
      <c r="G29" s="331"/>
      <c r="H29" s="331"/>
      <c r="I29" s="331"/>
      <c r="J29" s="332"/>
    </row>
    <row r="30" spans="1:10" ht="12.75">
      <c r="A30" s="326"/>
      <c r="B30" s="326"/>
      <c r="C30" s="326"/>
      <c r="D30" s="326"/>
      <c r="E30" s="326"/>
      <c r="F30" s="326"/>
      <c r="G30" s="326"/>
      <c r="H30" s="326"/>
      <c r="I30" s="326"/>
      <c r="J30" s="326"/>
    </row>
    <row r="35" spans="1:2" ht="12.75">
      <c r="A35" s="36"/>
      <c r="B35" s="36"/>
    </row>
  </sheetData>
  <sheetProtection/>
  <mergeCells count="17">
    <mergeCell ref="J5:J6"/>
    <mergeCell ref="F5:F6"/>
    <mergeCell ref="C5:C6"/>
    <mergeCell ref="D5:D6"/>
    <mergeCell ref="E5:E6"/>
    <mergeCell ref="A5:A6"/>
    <mergeCell ref="B5:B6"/>
    <mergeCell ref="A4:J4"/>
    <mergeCell ref="A1:J1"/>
    <mergeCell ref="A2:J2"/>
    <mergeCell ref="A3:J3"/>
    <mergeCell ref="A30:J30"/>
    <mergeCell ref="A28:J28"/>
    <mergeCell ref="A29:J29"/>
    <mergeCell ref="G5:G6"/>
    <mergeCell ref="H5:H6"/>
    <mergeCell ref="I5:I6"/>
  </mergeCells>
  <conditionalFormatting sqref="B7:B9 B7:I8 C9:I9 C11:I11 C18:I19 C24:I24 C26:I26">
    <cfRule type="expression" priority="20" dxfId="143" stopIfTrue="1">
      <formula>C7="totalizador"</formula>
    </cfRule>
  </conditionalFormatting>
  <conditionalFormatting sqref="B10:I22">
    <cfRule type="expression" priority="19" dxfId="143" stopIfTrue="1">
      <formula>C10="totalizador"</formula>
    </cfRule>
  </conditionalFormatting>
  <conditionalFormatting sqref="B24">
    <cfRule type="expression" priority="18" dxfId="143" stopIfTrue="1">
      <formula>C24="totalizador"</formula>
    </cfRule>
  </conditionalFormatting>
  <conditionalFormatting sqref="B26">
    <cfRule type="expression" priority="17" dxfId="143" stopIfTrue="1">
      <formula>C26="totalizador"</formula>
    </cfRule>
  </conditionalFormatting>
  <conditionalFormatting sqref="B10:I22">
    <cfRule type="expression" priority="16" dxfId="143" stopIfTrue="1">
      <formula>C10="totalizador"</formula>
    </cfRule>
  </conditionalFormatting>
  <conditionalFormatting sqref="B24">
    <cfRule type="expression" priority="15" dxfId="143" stopIfTrue="1">
      <formula>C24="totalizador"</formula>
    </cfRule>
  </conditionalFormatting>
  <conditionalFormatting sqref="B26">
    <cfRule type="expression" priority="14" dxfId="143" stopIfTrue="1">
      <formula>C26="totalizador"</formula>
    </cfRule>
  </conditionalFormatting>
  <conditionalFormatting sqref="C24:I24">
    <cfRule type="expression" priority="4" dxfId="143" stopIfTrue="1">
      <formula>D24="totalizador"</formula>
    </cfRule>
  </conditionalFormatting>
  <conditionalFormatting sqref="C24:I24">
    <cfRule type="expression" priority="3" dxfId="143" stopIfTrue="1">
      <formula>D24="totalizador"</formula>
    </cfRule>
  </conditionalFormatting>
  <conditionalFormatting sqref="C26:I26">
    <cfRule type="expression" priority="2" dxfId="143" stopIfTrue="1">
      <formula>D26="totalizador"</formula>
    </cfRule>
  </conditionalFormatting>
  <conditionalFormatting sqref="C26:I26">
    <cfRule type="expression" priority="1" dxfId="143" stopIfTrue="1">
      <formula>D26="totalizador"</formula>
    </cfRule>
  </conditionalFormatting>
  <conditionalFormatting sqref="J9 J11 J18:J19 J24 J26">
    <cfRule type="expression" priority="22"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jneira</cp:lastModifiedBy>
  <cp:lastPrinted>2012-07-05T20:48:17Z</cp:lastPrinted>
  <dcterms:created xsi:type="dcterms:W3CDTF">2001-05-01T21:47:49Z</dcterms:created>
  <dcterms:modified xsi:type="dcterms:W3CDTF">2012-07-06T21:35:53Z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