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Metodología de Presentación" sheetId="2" r:id="rId2"/>
    <sheet name="Notas Explicativas" sheetId="3" r:id="rId3"/>
    <sheet name="Result. Financieros comparados" sheetId="4" r:id="rId4"/>
    <sheet name="E. Sit. Fin. comparado por Isap" sheetId="5" r:id="rId5"/>
    <sheet name="E. Resultados comparado por Isa" sheetId="6" r:id="rId6"/>
    <sheet name="Indic. Fin. comparados por Isap" sheetId="7" r:id="rId7"/>
    <sheet name="E. Sit. Fin. por rubros" sheetId="8" r:id="rId8"/>
    <sheet name="E. Resultados por rubros" sheetId="9" r:id="rId9"/>
    <sheet name="E. Flujo Efectivo por rubros" sheetId="10" r:id="rId10"/>
    <sheet name="E. Sit. Fin. I. Abiertas" sheetId="11" r:id="rId11"/>
    <sheet name="E. Sit. Fin. I. Cerradas" sheetId="12" r:id="rId12"/>
    <sheet name="E. Resultados I. Abiertas" sheetId="13" r:id="rId13"/>
    <sheet name="E. Resultados I. Cerradas" sheetId="14" r:id="rId14"/>
    <sheet name="Ctas. de Resultados I. Abierta " sheetId="15" r:id="rId15"/>
    <sheet name="Ctas. de Resultados I. Cerradas" sheetId="16" r:id="rId16"/>
    <sheet name="E. Flujo Efectivo I. Abiertas" sheetId="17" r:id="rId17"/>
    <sheet name="E. Flujo Efectivo I. Cerradas" sheetId="18" r:id="rId18"/>
    <sheet name="Estándares Legales comparados" sheetId="19" r:id="rId19"/>
    <sheet name="Estándares Legales por Isapre" sheetId="20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'!$A$2:$J$28</definedName>
    <definedName name="_xlnm.Print_Area" localSheetId="15">'Ctas. de Resultados I. Cerradas'!$A$2:$I$28</definedName>
    <definedName name="_xlnm.Print_Area" localSheetId="16">'E. Flujo Efectivo I. Abiertas'!$B$2:$K$74</definedName>
    <definedName name="_xlnm.Print_Area" localSheetId="17">'E. Flujo Efectivo I. Cerradas'!$B$2:$J$74</definedName>
    <definedName name="_xlnm.Print_Area" localSheetId="9">'E. Flujo Efectivo por rubros'!$A$2:$J$26</definedName>
    <definedName name="_xlnm.Print_Area" localSheetId="5">'E. Resultados comparado por Isa'!$A$2:$H$23</definedName>
    <definedName name="_xlnm.Print_Area" localSheetId="12">'E. Resultados I. Abiertas'!$B$2:$J$29</definedName>
    <definedName name="_xlnm.Print_Area" localSheetId="13">'E. Resultados I. Cerradas'!$B$2:$I$29</definedName>
    <definedName name="_xlnm.Print_Area" localSheetId="8">'E. Resultados por rubros'!$A$2:$J$26</definedName>
    <definedName name="_xlnm.Print_Area" localSheetId="4">'E. Sit. Fin. comparado por Isap'!$A$2:$H$23</definedName>
    <definedName name="_xlnm.Print_Area" localSheetId="10">'E. Sit. Fin. I. Abiertas'!$B$2:$K$32,'E. Sit. Fin. I. Abiertas'!$B$37:$K$74</definedName>
    <definedName name="_xlnm.Print_Area" localSheetId="11">'E. Sit. Fin. I. Cerradas'!$B$2:$J$32,'E. Sit. Fin. I. Cerradas'!$B$37:$J$74</definedName>
    <definedName name="_xlnm.Print_Area" localSheetId="7">'E. Sit. Fin. por rubros'!$A$2:$J$25</definedName>
    <definedName name="_xlnm.Print_Area" localSheetId="18">'Estándares Legales comparados'!$A$2:$H$27</definedName>
    <definedName name="_xlnm.Print_Area" localSheetId="19">'Estándares Legales por Isapre'!$A$2:$H$27</definedName>
    <definedName name="_xlnm.Print_Area" localSheetId="6">'Indic. Fin. comparados por Isap'!$A$2:$H$28</definedName>
    <definedName name="_xlnm.Print_Area" localSheetId="0">'Indice'!$A$1:$D$37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<sst xmlns="http://schemas.openxmlformats.org/spreadsheetml/2006/main" count="978" uniqueCount="357">
  <si>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</si>
  <si>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</si>
  <si>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</si>
  <si>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</si>
  <si>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</si>
  <si>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</si>
  <si>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</si>
  <si>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</si>
  <si>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</si>
  <si>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</si>
  <si>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</si>
  <si>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</si>
  <si>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</si>
  <si>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</si>
  <si>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</si>
  <si>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</si>
  <si>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</si>
  <si>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</si>
  <si>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</si>
  <si>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</si>
  <si>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</si>
  <si>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</si>
  <si>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</si>
  <si>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</si>
  <si>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</si>
  <si>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</si>
  <si>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</si>
  <si>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</si>
  <si>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</si>
  <si>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</si>
  <si>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</si>
  <si>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</si>
  <si>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</si>
  <si>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</si>
  <si>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</si>
  <si>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</si>
  <si>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</si>
  <si>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</si>
  <si>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</si>
  <si>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</si>
  <si>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</si>
  <si>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</si>
  <si>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</si>
  <si>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</si>
  <si>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</si>
  <si>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</si>
  <si>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</si>
  <si>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</si>
  <si>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</si>
  <si>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</si>
  <si>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</si>
  <si>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</si>
  <si>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</si>
  <si>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</si>
  <si>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</si>
  <si>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</si>
  <si>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</si>
  <si>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</si>
  <si>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</si>
  <si>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</si>
  <si>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</si>
  <si>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</si>
  <si>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</si>
  <si>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</si>
  <si>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</si>
  <si>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</si>
  <si>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</si>
  <si>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</si>
  <si>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</si>
  <si>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</si>
  <si>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</si>
  <si>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</si>
  <si>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</si>
  <si>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</si>
  <si>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</si>
  <si>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</si>
  <si>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</si>
  <si>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</si>
  <si>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</si>
  <si>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</si>
  <si>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</si>
  <si>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</si>
  <si>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</si>
  <si>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</si>
  <si>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</si>
  <si>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</si>
  <si>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</si>
  <si>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</si>
  <si>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</si>
  <si>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</si>
  <si>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</si>
  <si>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</si>
  <si>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</si>
  <si>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</si>
  <si>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</si>
  <si>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</si>
  <si>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</si>
  <si>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</si>
  <si>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</si>
  <si>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</si>
  <si>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</si>
  <si>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</si>
  <si>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</si>
  <si>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</si>
  <si>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</si>
  <si>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</si>
  <si>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</si>
  <si>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</si>
  <si>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</si>
  <si>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</si>
  <si>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</si>
  <si>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</si>
  <si>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</si>
  <si>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</si>
  <si>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</si>
  <si>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</si>
  <si>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</si>
  <si>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</si>
  <si>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</si>
  <si>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</si>
  <si>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</si>
  <si>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</si>
  <si>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</si>
  <si>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</si>
  <si>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</si>
  <si>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</si>
  <si>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</si>
  <si>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</si>
  <si>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</si>
  <si>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</si>
  <si>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</si>
  <si>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</si>
  <si>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</si>
  <si>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</si>
  <si>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</si>
  <si>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</si>
  <si>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</si>
  <si>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</si>
  <si>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</si>
  <si>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</si>
  <si>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</si>
  <si>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</si>
  <si>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</si>
  <si>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</si>
  <si>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</si>
  <si>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</si>
  <si>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</si>
  <si>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</si>
  <si>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</si>
  <si>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</si>
  <si>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</si>
  <si>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</si>
  <si>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</si>
  <si>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</si>
  <si>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</si>
  <si>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</si>
  <si>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</si>
  <si>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</si>
  <si>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</si>
  <si>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</si>
  <si>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</si>
  <si>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</si>
  <si>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</si>
  <si>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</si>
  <si>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</si>
  <si>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</si>
  <si>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</si>
  <si>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</si>
  <si>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</si>
  <si>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</si>
  <si>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</si>
  <si>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</si>
  <si>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</si>
  <si>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</si>
  <si>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</si>
  <si>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</si>
  <si>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</si>
  <si>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</si>
  <si>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</si>
  <si>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</si>
  <si>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</si>
  <si>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</si>
  <si>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</si>
  <si>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</si>
  <si>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</si>
  <si>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</si>
  <si>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</si>
  <si>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</si>
  <si>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</si>
  <si>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</si>
  <si>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</si>
  <si>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</si>
  <si>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</si>
  <si>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</si>
  <si>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</si>
  <si>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</si>
  <si>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</si>
  <si>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</si>
  <si>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</si>
  <si>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</si>
  <si>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</si>
  <si>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</si>
  <si>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</si>
  <si>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</si>
  <si>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</si>
  <si>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</si>
  <si>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</si>
  <si>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</si>
  <si>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</si>
  <si>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</si>
  <si>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</si>
  <si>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</si>
  <si>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</si>
  <si>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</si>
  <si>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</si>
  <si>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</si>
  <si>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</si>
  <si>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</si>
  <si>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</si>
  <si>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</si>
  <si>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</si>
  <si>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</si>
  <si>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</si>
  <si>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</si>
  <si>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</si>
  <si>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</si>
  <si>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</si>
  <si>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</si>
  <si>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</si>
  <si>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</si>
  <si>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</si>
  <si>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</si>
  <si>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</si>
  <si>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</si>
  <si>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</si>
  <si>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</si>
  <si>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</si>
  <si>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</si>
  <si>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</si>
  <si>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</si>
  <si>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</si>
  <si>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</si>
  <si>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</si>
  <si>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</si>
  <si>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PRINCIPALES RUBROS DEL ESTADO DE SITUACION FINANCIERO CLASIFICADO POR ISAPRE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</si>
  <si>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</si>
  <si>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</si>
  <si>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</si>
  <si>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</si>
  <si>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</si>
  <si>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</si>
  <si>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</si>
  <si>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</si>
  <si>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</si>
  <si>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</si>
  <si>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</si>
  <si>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</si>
  <si>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</si>
  <si>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</si>
  <si>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</si>
  <si>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</si>
  <si>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</si>
  <si>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</si>
  <si>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</si>
  <si>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</si>
  <si>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</si>
  <si>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</si>
  <si>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</si>
  <si>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Período Enero-Diciembre</t>
  </si>
  <si>
    <t>Estructura del gasto de administración y ventas (en mill. de $)</t>
  </si>
  <si>
    <t>Total gasto de administración y ventas</t>
  </si>
  <si>
    <t>PRINCIPALES RUBROS DEL ESTADO DE RESULTADOS POR FUNCION POR ISAPRE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</si>
  <si>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</si>
  <si>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</si>
  <si>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</si>
  <si>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</si>
  <si>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</si>
  <si>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</si>
  <si>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</si>
  <si>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</si>
  <si>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</si>
  <si>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Garantía isapre (**)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</si>
  <si>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</si>
  <si>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</si>
  <si>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</si>
  <si>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</si>
  <si>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</si>
  <si>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</si>
  <si>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</si>
  <si>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</si>
  <si>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</si>
  <si>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Garantía (%) (*)</t>
  </si>
  <si>
    <t>A partir de la presente publicación de Estadísticas Financieras de Isapres a Diciembre 2016, se ha incorporado información sobre el cumplimiento de los Estándares Legales que deben exibir todas las Instituciones (Cuadros N°1.12 y 1.13). A partir de esta misma fecha, se dejará de publicar el Documento de Trabajo Estándares Legales del Sistema Isapre que se emitía trimestralmente.</t>
  </si>
  <si>
    <t>RESULTADOS FINANCIEROS COMPARADOS DEL SISTEMA ISAPRE</t>
  </si>
  <si>
    <t>RESULTADOS FINANCIEROS COMPARADOS DE LAS ISAPRE ABIERTAS</t>
  </si>
  <si>
    <t>Situación de Isapre Masvida y Nueva Masvida (ex-Optima)</t>
  </si>
  <si>
    <t>El 23 de mayo de 2017, La Superintendencia de Salud por Resolución Exta. IF/N°129, autoriza el cambio de nombre de Optima (81) por Nueva Masvida (81).</t>
  </si>
  <si>
    <t>El 6 de noviembre de 2017, La Superintendencia de Salud por Resolución Exta. IF/N°340, cancela el registro de Masvida (88) y hace efectiva la garantía.</t>
  </si>
  <si>
    <t>Notas Explicativas</t>
  </si>
  <si>
    <t/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</si>
  <si>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</si>
  <si>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</si>
  <si>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</si>
  <si>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</si>
  <si>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</si>
  <si>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</si>
  <si>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</si>
  <si>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</si>
  <si>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</si>
  <si>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</si>
  <si>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</si>
  <si>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</si>
  <si>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</si>
  <si>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</si>
  <si>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</si>
  <si>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</si>
  <si>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</si>
  <si>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</si>
  <si>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La presentes estadísticas se basan en la información presentada por las Isapres a traves de la Ficha Económica Financiera de Isapres (FEFI) y bajo las Normas Internacionales de Información Financiera (IFRS). </t>
  </si>
  <si>
    <t xml:space="preserve">El esquema de presentación de la información va de un nivel agregado a uno detallado, bajo el siguiente orden: </t>
  </si>
  <si>
    <t>Información comparada a nivel de Sistema, Total Isapres Abiertas y Total Isapres Cerradas (Cuadros N°1 y 1a)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</si>
  <si>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</si>
  <si>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</si>
  <si>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</si>
  <si>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</si>
  <si>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</si>
  <si>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Indice información financiera a marzo 2019</t>
  </si>
  <si>
    <t>Síntesis del período 2019</t>
  </si>
  <si>
    <t>Enero-marzo 2018 - 2019</t>
  </si>
  <si>
    <t>Estadísticas consolidadas del sistema año 2019</t>
  </si>
  <si>
    <t>Financieras a marzo 2019 (bajo normas IFRS)</t>
  </si>
  <si>
    <t>Estándares legales comparados marzo 2018-2019</t>
  </si>
  <si>
    <t>Estándares legales por Isapre a marzo 2019</t>
  </si>
  <si>
    <t>Período Enero-Marzo</t>
  </si>
  <si>
    <t>Costos de ventas (-)</t>
  </si>
  <si>
    <t>Gastos de administración y otros gastos por función (-)</t>
  </si>
  <si>
    <t>Gasto por impuestos a las ganancias (-)</t>
  </si>
  <si>
    <t>Al 31 de marzo</t>
  </si>
  <si>
    <t>Fuente: Superintendencia de Salud, Ficha Económica Financiera de Isapres al 31/03/2019</t>
  </si>
  <si>
    <t>ESTADO DE SITUACION FINANCIERA CLASIFICADO  AL 31 DE MARZO DE 2019</t>
  </si>
  <si>
    <t>(1) UF al 31 de marzo de 2019 $27.565,76</t>
  </si>
  <si>
    <t>ESTADO DE RESULTADOS POR FUNCION AL 31 DE MARZO DE 2019</t>
  </si>
  <si>
    <t>ESTADO DE FLUJO DE EFECTIVO DIRECTO AL 31 DE MARZO DE 2019</t>
  </si>
  <si>
    <t>ESTADO DE SITUACION FINANCIERA CLASIFICADO DE LAS ISAPRES ABIERTAS AL 31 DE MARZO DE 2019</t>
  </si>
  <si>
    <t>ESTADO DE SITUACION FINANCIERA CLASIFICADO DE LAS ISAPRES CERRADAS AL 31 DE MARZO DE 2019</t>
  </si>
  <si>
    <t>ESTADO DE RESULTADOS POR FUNCION DE LAS ISAPRES ABIERTAS AL 31 DE MARZO DE 2019</t>
  </si>
  <si>
    <t>ESTADO DE RESULTADOS POR FUNCION DE LAS ISAPRES CERRADAS AL 31 DE MARZO DE 2019</t>
  </si>
  <si>
    <t>APERTURA DE CUENTAS DE RESULTADOS POR FUNCION DE LAS ISAPRES ABIERTAS AL 31 DE MARZO DE 2019</t>
  </si>
  <si>
    <t>APERTURA DE CUENTAS DE RESULTADOS POR FUNCION DE LAS ISAPRES CERRADAS AL 31 DE MARZO DE 2019</t>
  </si>
  <si>
    <t>ESTADO DE FLUJO DE EFECTIVO DIRECTO DE LAS ISAPRES ABIERTAS AL 31 DE MARZO DE 2019</t>
  </si>
  <si>
    <t>ESTADO DE FLUJO DE EFECTIVO DIRECTO DE LAS ISAPRES CERRADAS AL 31 DE MARZO DE 2019</t>
  </si>
  <si>
    <t>(*) El plazo para enterar la garantía por las deudas registradas al 31 de marzo de 2019 venció el día 20 de mayo del presente año.</t>
  </si>
  <si>
    <t>Al 31 de marzo de 2019</t>
  </si>
  <si>
    <t>El 26 de abril de 2017, La Superintendencia de Salud por Resolución Exta. IF/N°105, autoriza la transferencia de cartera de Masvida (88)  a Optima (81), hecho que se concretó el 1 de mayo de ese año.</t>
  </si>
  <si>
    <t>Por lo tanto, a partir de enero de 2018 ya no existe información financiera de Isapre Masvida (88).</t>
  </si>
  <si>
    <t>Nueva Másvida</t>
  </si>
  <si>
    <t>Nueva Masvida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</si>
</sst>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General_)"/>
    <numFmt numFmtId="182" formatCode="0.0%"/>
    <numFmt numFmtId="183" formatCode="#,##0.0;\-#,##0.0"/>
    <numFmt numFmtId="184" formatCode="#,##0.0"/>
    <numFmt numFmtId="185" formatCode="#,##0.0000"/>
    <numFmt numFmtId="186" formatCode="_ * #,##0_ ;_ * \-#,##0_ ;_ * &quot;-&quot;??_ ;_ @_ "/>
    <numFmt numFmtId="187" formatCode="#,##0.0000;\-#,##0.0000"/>
    <numFmt numFmtId="188" formatCode="#,##0.0000000"/>
    <numFmt numFmtId="189" formatCode="0.00000%"/>
    <numFmt numFmtId="190" formatCode="#,##0.0\ _€;\-#,##0.0\ _€"/>
    <numFmt numFmtId="191" formatCode="#,##0_ ;\-#,##0\ "/>
    <numFmt numFmtId="192" formatCode="_ * #,##0.0_ ;_ * \-#,##0.0_ ;_ * &quot;-&quot;??_ ;_ @_ "/>
  </numFmts>
  <fonts count="59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8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1" borderId="0" applyNumberFormat="0" applyBorder="0" applyAlignment="0" applyProtection="0"/>
    <xf numFmtId="181" fontId="5" fillId="0" borderId="0">
      <alignment/>
      <protection/>
    </xf>
    <xf numFmtId="37" fontId="18" fillId="0" borderId="0">
      <alignment/>
      <protection/>
    </xf>
    <xf numFmtId="181" fontId="5" fillId="0" borderId="0">
      <alignment/>
      <protection/>
    </xf>
    <xf numFmtId="37" fontId="0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9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82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82" fontId="9" fillId="0" borderId="12" xfId="66" applyNumberFormat="1" applyFont="1" applyFill="1" applyBorder="1" applyAlignment="1" applyProtection="1">
      <alignment/>
      <protection/>
    </xf>
    <xf numFmtId="183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81" fontId="15" fillId="0" borderId="0" xfId="58" applyFont="1" applyAlignment="1">
      <alignment horizontal="center"/>
      <protection/>
    </xf>
    <xf numFmtId="181" fontId="13" fillId="0" borderId="0" xfId="60" applyFont="1">
      <alignment/>
      <protection/>
    </xf>
    <xf numFmtId="181" fontId="13" fillId="0" borderId="0" xfId="60" applyNumberFormat="1" applyFont="1" applyProtection="1">
      <alignment/>
      <protection locked="0"/>
    </xf>
    <xf numFmtId="181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7" fontId="13" fillId="0" borderId="13" xfId="58" applyNumberFormat="1" applyFont="1" applyBorder="1" applyAlignment="1" applyProtection="1">
      <alignment horizontal="left"/>
      <protection/>
    </xf>
    <xf numFmtId="186" fontId="13" fillId="0" borderId="0" xfId="49" applyNumberFormat="1" applyFont="1" applyAlignment="1">
      <alignment/>
    </xf>
    <xf numFmtId="181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181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81" fontId="13" fillId="0" borderId="0" xfId="59" applyFont="1">
      <alignment/>
      <protection/>
    </xf>
    <xf numFmtId="181" fontId="13" fillId="0" borderId="0" xfId="59" applyNumberFormat="1" applyFont="1" applyProtection="1">
      <alignment/>
      <protection locked="0"/>
    </xf>
    <xf numFmtId="181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82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37" fontId="13" fillId="0" borderId="12" xfId="59" applyNumberFormat="1" applyFont="1" applyBorder="1" applyProtection="1">
      <alignment/>
      <protection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81" fontId="16" fillId="0" borderId="0" xfId="59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9" fontId="13" fillId="0" borderId="0" xfId="66" applyFont="1" applyBorder="1" applyAlignment="1" applyProtection="1">
      <alignment/>
      <protection locked="0"/>
    </xf>
    <xf numFmtId="181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81" fontId="13" fillId="0" borderId="0" xfId="58" applyFont="1">
      <alignment/>
      <protection/>
    </xf>
    <xf numFmtId="181" fontId="13" fillId="0" borderId="0" xfId="58" applyNumberFormat="1" applyFont="1" applyProtection="1">
      <alignment/>
      <protection locked="0"/>
    </xf>
    <xf numFmtId="181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81" fontId="16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81" fontId="14" fillId="0" borderId="0" xfId="56" applyFont="1">
      <alignment/>
      <protection/>
    </xf>
    <xf numFmtId="181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83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83" fontId="13" fillId="0" borderId="11" xfId="56" applyNumberFormat="1" applyFont="1" applyBorder="1" applyProtection="1">
      <alignment/>
      <protection locked="0"/>
    </xf>
    <xf numFmtId="182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83" fontId="13" fillId="0" borderId="12" xfId="56" applyNumberFormat="1" applyFont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81" fontId="13" fillId="0" borderId="0" xfId="56" applyFont="1" quotePrefix="1">
      <alignment/>
      <protection/>
    </xf>
    <xf numFmtId="181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83" fontId="13" fillId="0" borderId="0" xfId="56" applyNumberFormat="1" applyFont="1" applyProtection="1">
      <alignment/>
      <protection locked="0"/>
    </xf>
    <xf numFmtId="182" fontId="13" fillId="0" borderId="0" xfId="56" applyNumberFormat="1" applyFont="1" applyProtection="1">
      <alignment/>
      <protection locked="0"/>
    </xf>
    <xf numFmtId="181" fontId="13" fillId="0" borderId="0" xfId="54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0" fontId="55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3" fontId="9" fillId="0" borderId="11" xfId="63" applyNumberFormat="1" applyFont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56" fillId="0" borderId="16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56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182" fontId="13" fillId="0" borderId="11" xfId="66" applyNumberFormat="1" applyFont="1" applyBorder="1" applyAlignment="1" applyProtection="1">
      <alignment/>
      <protection locked="0"/>
    </xf>
    <xf numFmtId="182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184" fontId="13" fillId="0" borderId="11" xfId="66" applyNumberFormat="1" applyFont="1" applyBorder="1" applyAlignment="1" applyProtection="1">
      <alignment/>
      <protection locked="0"/>
    </xf>
    <xf numFmtId="182" fontId="13" fillId="0" borderId="13" xfId="66" applyNumberFormat="1" applyFont="1" applyBorder="1" applyAlignment="1" applyProtection="1">
      <alignment/>
      <protection locked="0"/>
    </xf>
    <xf numFmtId="184" fontId="13" fillId="0" borderId="13" xfId="66" applyNumberFormat="1" applyFont="1" applyBorder="1" applyAlignment="1" applyProtection="1">
      <alignment/>
      <protection locked="0"/>
    </xf>
    <xf numFmtId="182" fontId="13" fillId="0" borderId="13" xfId="56" applyNumberFormat="1" applyFont="1" applyBorder="1" applyProtection="1">
      <alignment/>
      <protection hidden="1" locked="0"/>
    </xf>
    <xf numFmtId="182" fontId="13" fillId="0" borderId="13" xfId="66" applyNumberFormat="1" applyFont="1" applyBorder="1" applyAlignment="1">
      <alignment/>
    </xf>
    <xf numFmtId="182" fontId="13" fillId="0" borderId="11" xfId="66" applyNumberFormat="1" applyFont="1" applyBorder="1" applyAlignment="1">
      <alignment/>
    </xf>
    <xf numFmtId="182" fontId="13" fillId="0" borderId="12" xfId="66" applyNumberFormat="1" applyFont="1" applyBorder="1" applyAlignment="1" applyProtection="1">
      <alignment/>
      <protection locked="0"/>
    </xf>
    <xf numFmtId="184" fontId="13" fillId="0" borderId="12" xfId="66" applyNumberFormat="1" applyFont="1" applyBorder="1" applyAlignment="1" applyProtection="1">
      <alignment/>
      <protection locked="0"/>
    </xf>
    <xf numFmtId="182" fontId="13" fillId="0" borderId="12" xfId="56" applyNumberFormat="1" applyFont="1" applyBorder="1" applyProtection="1">
      <alignment/>
      <protection hidden="1" locked="0"/>
    </xf>
    <xf numFmtId="182" fontId="13" fillId="0" borderId="12" xfId="66" applyNumberFormat="1" applyFont="1" applyBorder="1" applyAlignment="1">
      <alignment/>
    </xf>
    <xf numFmtId="49" fontId="9" fillId="0" borderId="21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center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6" fillId="34" borderId="17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181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6" applyNumberFormat="1" applyFont="1" applyFill="1" applyBorder="1" applyProtection="1">
      <alignment/>
      <protection locked="0"/>
    </xf>
    <xf numFmtId="182" fontId="11" fillId="34" borderId="10" xfId="66" applyNumberFormat="1" applyFont="1" applyFill="1" applyBorder="1" applyAlignment="1" applyProtection="1">
      <alignment/>
      <protection locked="0"/>
    </xf>
    <xf numFmtId="181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183" fontId="11" fillId="34" borderId="10" xfId="56" applyNumberFormat="1" applyFont="1" applyFill="1" applyBorder="1" applyProtection="1">
      <alignment/>
      <protection locked="0"/>
    </xf>
    <xf numFmtId="184" fontId="11" fillId="34" borderId="10" xfId="66" applyNumberFormat="1" applyFont="1" applyFill="1" applyBorder="1" applyAlignment="1" applyProtection="1">
      <alignment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3" fontId="11" fillId="34" borderId="10" xfId="49" applyNumberFormat="1" applyFont="1" applyFill="1" applyBorder="1" applyAlignment="1">
      <alignment/>
    </xf>
    <xf numFmtId="3" fontId="11" fillId="34" borderId="10" xfId="59" applyNumberFormat="1" applyFont="1" applyFill="1" applyBorder="1" applyProtection="1">
      <alignment/>
      <protection locked="0"/>
    </xf>
    <xf numFmtId="3" fontId="11" fillId="34" borderId="10" xfId="60" applyNumberFormat="1" applyFont="1" applyFill="1" applyBorder="1" applyProtection="1">
      <alignment/>
      <protection locked="0"/>
    </xf>
    <xf numFmtId="0" fontId="11" fillId="34" borderId="10" xfId="61" applyFont="1" applyFill="1" applyBorder="1" applyAlignment="1">
      <alignment vertical="center" wrapText="1"/>
      <protection/>
    </xf>
    <xf numFmtId="3" fontId="56" fillId="34" borderId="10" xfId="0" applyNumberFormat="1" applyFont="1" applyFill="1" applyBorder="1" applyAlignment="1">
      <alignment vertical="center"/>
    </xf>
    <xf numFmtId="0" fontId="56" fillId="34" borderId="10" xfId="0" applyNumberFormat="1" applyFont="1" applyFill="1" applyBorder="1" applyAlignment="1" applyProtection="1">
      <alignment vertical="center" wrapText="1"/>
      <protection/>
    </xf>
    <xf numFmtId="0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 applyProtection="1">
      <alignment vertical="center"/>
      <protection/>
    </xf>
    <xf numFmtId="0" fontId="56" fillId="34" borderId="10" xfId="0" applyNumberFormat="1" applyFont="1" applyFill="1" applyBorder="1" applyAlignment="1" applyProtection="1">
      <alignment horizontal="left" vertical="center" wrapText="1"/>
      <protection/>
    </xf>
    <xf numFmtId="3" fontId="56" fillId="34" borderId="10" xfId="64" applyNumberFormat="1" applyFont="1" applyFill="1" applyBorder="1" applyAlignment="1" applyProtection="1">
      <alignment horizontal="right" vertical="center"/>
      <protection/>
    </xf>
    <xf numFmtId="9" fontId="9" fillId="0" borderId="0" xfId="66" applyFont="1" applyBorder="1" applyAlignment="1">
      <alignment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6" applyNumberFormat="1" applyFont="1" applyFill="1" applyBorder="1" applyProtection="1">
      <alignment/>
      <protection locked="0"/>
    </xf>
    <xf numFmtId="182" fontId="11" fillId="34" borderId="13" xfId="66" applyNumberFormat="1" applyFont="1" applyFill="1" applyBorder="1" applyAlignment="1" applyProtection="1">
      <alignment/>
      <protection locked="0"/>
    </xf>
    <xf numFmtId="3" fontId="13" fillId="0" borderId="13" xfId="56" applyNumberFormat="1" applyFont="1" applyBorder="1" applyAlignment="1" applyProtection="1">
      <alignment horizontal="right"/>
      <protection locked="0"/>
    </xf>
    <xf numFmtId="3" fontId="13" fillId="0" borderId="11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1" fillId="34" borderId="10" xfId="56" applyNumberFormat="1" applyFont="1" applyFill="1" applyBorder="1" applyAlignment="1" applyProtection="1">
      <alignment horizontal="right"/>
      <protection locked="0"/>
    </xf>
    <xf numFmtId="182" fontId="13" fillId="0" borderId="11" xfId="66" applyNumberFormat="1" applyFont="1" applyBorder="1" applyAlignment="1" applyProtection="1" quotePrefix="1">
      <alignment horizontal="center"/>
      <protection locked="0"/>
    </xf>
    <xf numFmtId="182" fontId="13" fillId="0" borderId="11" xfId="0" applyNumberFormat="1" applyFont="1" applyFill="1" applyBorder="1" applyAlignment="1" applyProtection="1" quotePrefix="1">
      <alignment horizontal="center"/>
      <protection/>
    </xf>
    <xf numFmtId="3" fontId="9" fillId="0" borderId="0" xfId="61" applyNumberFormat="1" applyFont="1">
      <alignment/>
      <protection/>
    </xf>
    <xf numFmtId="3" fontId="9" fillId="0" borderId="0" xfId="62" applyNumberFormat="1" applyFont="1" applyBorder="1">
      <alignment/>
      <protection/>
    </xf>
    <xf numFmtId="37" fontId="8" fillId="0" borderId="0" xfId="0" applyFont="1" applyBorder="1" applyAlignment="1">
      <alignment horizontal="center"/>
    </xf>
    <xf numFmtId="182" fontId="13" fillId="0" borderId="12" xfId="0" applyNumberFormat="1" applyFont="1" applyFill="1" applyBorder="1" applyAlignment="1" applyProtection="1" quotePrefix="1">
      <alignment horizontal="right"/>
      <protection/>
    </xf>
    <xf numFmtId="186" fontId="19" fillId="0" borderId="0" xfId="49" applyNumberFormat="1" applyFont="1" applyAlignment="1" applyProtection="1">
      <alignment/>
      <protection locked="0"/>
    </xf>
    <xf numFmtId="182" fontId="13" fillId="0" borderId="11" xfId="66" applyNumberFormat="1" applyFont="1" applyBorder="1" applyAlignment="1" applyProtection="1">
      <alignment horizontal="right"/>
      <protection locked="0"/>
    </xf>
    <xf numFmtId="182" fontId="13" fillId="0" borderId="11" xfId="66" applyNumberFormat="1" applyFont="1" applyBorder="1" applyAlignment="1" applyProtection="1" quotePrefix="1">
      <alignment horizontal="right"/>
      <protection locked="0"/>
    </xf>
    <xf numFmtId="182" fontId="11" fillId="34" borderId="10" xfId="66" applyNumberFormat="1" applyFont="1" applyFill="1" applyBorder="1" applyAlignment="1" applyProtection="1" quotePrefix="1">
      <alignment horizontal="right"/>
      <protection locked="0"/>
    </xf>
    <xf numFmtId="37" fontId="57" fillId="0" borderId="0" xfId="0" applyFont="1" applyAlignment="1">
      <alignment vertical="center"/>
    </xf>
    <xf numFmtId="184" fontId="13" fillId="0" borderId="13" xfId="66" applyNumberFormat="1" applyFont="1" applyBorder="1" applyAlignment="1">
      <alignment/>
    </xf>
    <xf numFmtId="184" fontId="13" fillId="0" borderId="11" xfId="66" applyNumberFormat="1" applyFont="1" applyBorder="1" applyAlignment="1">
      <alignment/>
    </xf>
    <xf numFmtId="184" fontId="13" fillId="0" borderId="12" xfId="66" applyNumberFormat="1" applyFont="1" applyBorder="1" applyAlignment="1">
      <alignment/>
    </xf>
    <xf numFmtId="37" fontId="58" fillId="0" borderId="0" xfId="0" applyFont="1" applyAlignment="1">
      <alignment horizontal="center"/>
    </xf>
    <xf numFmtId="37" fontId="9" fillId="0" borderId="0" xfId="0" applyFont="1" applyAlignment="1">
      <alignment horizontal="left" wrapText="1"/>
    </xf>
    <xf numFmtId="37" fontId="8" fillId="0" borderId="0" xfId="0" applyFont="1" applyBorder="1" applyAlignment="1">
      <alignment horizontal="center"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37" fontId="11" fillId="34" borderId="24" xfId="0" applyNumberFormat="1" applyFont="1" applyFill="1" applyBorder="1" applyAlignment="1" applyProtection="1">
      <alignment horizontal="center" vertical="center" wrapText="1"/>
      <protection/>
    </xf>
    <xf numFmtId="37" fontId="11" fillId="34" borderId="22" xfId="0" applyNumberFormat="1" applyFont="1" applyFill="1" applyBorder="1" applyAlignment="1" applyProtection="1">
      <alignment horizontal="center" vertical="center" wrapText="1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9" fillId="0" borderId="25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1" xfId="0" applyFont="1" applyFill="1" applyBorder="1" applyAlignment="1">
      <alignment horizontal="left" wrapText="1"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0" fontId="11" fillId="34" borderId="24" xfId="0" applyNumberFormat="1" applyFont="1" applyFill="1" applyBorder="1" applyAlignment="1" applyProtection="1">
      <alignment horizontal="center"/>
      <protection/>
    </xf>
    <xf numFmtId="0" fontId="11" fillId="34" borderId="24" xfId="0" applyNumberFormat="1" applyFont="1" applyFill="1" applyBorder="1" applyAlignment="1" applyProtection="1" quotePrefix="1">
      <alignment horizontal="center"/>
      <protection/>
    </xf>
    <xf numFmtId="37" fontId="10" fillId="34" borderId="26" xfId="0" applyNumberFormat="1" applyFont="1" applyFill="1" applyBorder="1" applyAlignment="1" applyProtection="1">
      <alignment horizontal="center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1" fillId="34" borderId="29" xfId="0" applyNumberFormat="1" applyFont="1" applyFill="1" applyBorder="1" applyAlignment="1" applyProtection="1">
      <alignment horizontal="center" vertical="center" wrapText="1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183" fontId="11" fillId="34" borderId="31" xfId="0" applyNumberFormat="1" applyFont="1" applyFill="1" applyBorder="1" applyAlignment="1" applyProtection="1">
      <alignment horizontal="center" vertical="center" wrapText="1"/>
      <protection/>
    </xf>
    <xf numFmtId="183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0" fillId="34" borderId="12" xfId="0" applyNumberFormat="1" applyFont="1" applyFill="1" applyBorder="1" applyAlignment="1" applyProtection="1">
      <alignment horizontal="center"/>
      <protection/>
    </xf>
    <xf numFmtId="0" fontId="11" fillId="34" borderId="10" xfId="0" applyNumberFormat="1" applyFont="1" applyFill="1" applyBorder="1" applyAlignment="1" applyProtection="1" quotePrefix="1">
      <alignment horizontal="center"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37" fontId="9" fillId="0" borderId="25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left"/>
    </xf>
    <xf numFmtId="181" fontId="13" fillId="0" borderId="0" xfId="56" applyFont="1" applyAlignment="1" quotePrefix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/>
      <protection locked="0"/>
    </xf>
    <xf numFmtId="37" fontId="13" fillId="0" borderId="18" xfId="56" applyNumberFormat="1" applyFont="1" applyBorder="1" applyAlignment="1" applyProtection="1">
      <alignment horizontal="left"/>
      <protection locked="0"/>
    </xf>
    <xf numFmtId="37" fontId="13" fillId="0" borderId="19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25" xfId="56" applyNumberFormat="1" applyFont="1" applyBorder="1" applyAlignment="1" applyProtection="1">
      <alignment horizontal="left"/>
      <protection locked="0"/>
    </xf>
    <xf numFmtId="37" fontId="13" fillId="0" borderId="14" xfId="56" applyNumberFormat="1" applyFont="1" applyBorder="1" applyAlignment="1" applyProtection="1">
      <alignment horizontal="left"/>
      <protection locked="0"/>
    </xf>
    <xf numFmtId="37" fontId="13" fillId="0" borderId="21" xfId="56" applyNumberFormat="1" applyFont="1" applyBorder="1" applyAlignment="1" applyProtection="1">
      <alignment horizontal="left"/>
      <protection locked="0"/>
    </xf>
    <xf numFmtId="181" fontId="10" fillId="34" borderId="32" xfId="56" applyFont="1" applyFill="1" applyBorder="1" applyAlignment="1">
      <alignment horizontal="center"/>
      <protection/>
    </xf>
    <xf numFmtId="181" fontId="10" fillId="34" borderId="33" xfId="56" applyFont="1" applyFill="1" applyBorder="1" applyAlignment="1">
      <alignment horizontal="center"/>
      <protection/>
    </xf>
    <xf numFmtId="181" fontId="10" fillId="34" borderId="34" xfId="56" applyFont="1" applyFill="1" applyBorder="1" applyAlignment="1">
      <alignment horizontal="center"/>
      <protection/>
    </xf>
    <xf numFmtId="181" fontId="10" fillId="34" borderId="35" xfId="56" applyNumberFormat="1" applyFont="1" applyFill="1" applyBorder="1" applyAlignment="1" applyProtection="1">
      <alignment horizontal="center"/>
      <protection locked="0"/>
    </xf>
    <xf numFmtId="181" fontId="10" fillId="34" borderId="36" xfId="56" applyNumberFormat="1" applyFont="1" applyFill="1" applyBorder="1" applyAlignment="1" applyProtection="1">
      <alignment horizontal="center"/>
      <protection locked="0"/>
    </xf>
    <xf numFmtId="181" fontId="10" fillId="34" borderId="37" xfId="56" applyNumberFormat="1" applyFont="1" applyFill="1" applyBorder="1" applyAlignment="1" applyProtection="1">
      <alignment horizontal="center"/>
      <protection locked="0"/>
    </xf>
    <xf numFmtId="37" fontId="10" fillId="34" borderId="12" xfId="56" applyNumberFormat="1" applyFont="1" applyFill="1" applyBorder="1" applyAlignment="1" applyProtection="1">
      <alignment horizontal="center"/>
      <protection locked="0"/>
    </xf>
    <xf numFmtId="181" fontId="11" fillId="34" borderId="10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4" applyNumberFormat="1" applyFont="1" applyFill="1" applyBorder="1" applyAlignment="1" applyProtection="1">
      <alignment horizontal="center"/>
      <protection/>
    </xf>
    <xf numFmtId="37" fontId="11" fillId="34" borderId="13" xfId="54" applyNumberFormat="1" applyFont="1" applyFill="1" applyBorder="1" applyAlignment="1" applyProtection="1">
      <alignment horizontal="center"/>
      <protection/>
    </xf>
    <xf numFmtId="181" fontId="10" fillId="34" borderId="15" xfId="56" applyFont="1" applyFill="1" applyBorder="1" applyAlignment="1">
      <alignment horizontal="center"/>
      <protection/>
    </xf>
    <xf numFmtId="181" fontId="10" fillId="34" borderId="0" xfId="56" applyFont="1" applyFill="1" applyBorder="1" applyAlignment="1">
      <alignment horizontal="center"/>
      <protection/>
    </xf>
    <xf numFmtId="181" fontId="10" fillId="34" borderId="15" xfId="56" applyNumberFormat="1" applyFont="1" applyFill="1" applyBorder="1" applyAlignment="1" applyProtection="1">
      <alignment horizontal="center"/>
      <protection locked="0"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26" xfId="56" applyNumberFormat="1" applyFont="1" applyFill="1" applyBorder="1" applyAlignment="1" applyProtection="1">
      <alignment horizontal="center"/>
      <protection locked="0"/>
    </xf>
    <xf numFmtId="37" fontId="10" fillId="34" borderId="27" xfId="56" applyNumberFormat="1" applyFont="1" applyFill="1" applyBorder="1" applyAlignment="1" applyProtection="1">
      <alignment horizontal="center"/>
      <protection locked="0"/>
    </xf>
    <xf numFmtId="37" fontId="10" fillId="34" borderId="38" xfId="56" applyNumberFormat="1" applyFont="1" applyFill="1" applyBorder="1" applyAlignment="1" applyProtection="1">
      <alignment horizontal="center"/>
      <protection locked="0"/>
    </xf>
    <xf numFmtId="181" fontId="11" fillId="34" borderId="29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30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4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2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24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5" xfId="56" applyFont="1" applyBorder="1" applyAlignment="1" quotePrefix="1">
      <alignment horizontal="left"/>
      <protection/>
    </xf>
    <xf numFmtId="181" fontId="13" fillId="0" borderId="14" xfId="56" applyFont="1" applyBorder="1" applyAlignment="1" quotePrefix="1">
      <alignment horizontal="left"/>
      <protection/>
    </xf>
    <xf numFmtId="181" fontId="13" fillId="0" borderId="21" xfId="56" applyFont="1" applyBorder="1" applyAlignment="1" quotePrefix="1">
      <alignment horizontal="left"/>
      <protection/>
    </xf>
    <xf numFmtId="37" fontId="11" fillId="34" borderId="31" xfId="55" applyNumberFormat="1" applyFont="1" applyFill="1" applyBorder="1" applyAlignment="1" applyProtection="1">
      <alignment horizontal="center" vertical="center" wrapText="1"/>
      <protection locked="0"/>
    </xf>
    <xf numFmtId="181" fontId="10" fillId="34" borderId="18" xfId="56" applyFont="1" applyFill="1" applyBorder="1" applyAlignment="1">
      <alignment horizontal="center"/>
      <protection/>
    </xf>
    <xf numFmtId="181" fontId="10" fillId="34" borderId="19" xfId="56" applyFont="1" applyFill="1" applyBorder="1" applyAlignment="1">
      <alignment horizontal="center"/>
      <protection/>
    </xf>
    <xf numFmtId="181" fontId="10" fillId="34" borderId="20" xfId="56" applyFont="1" applyFill="1" applyBorder="1" applyAlignment="1">
      <alignment horizontal="center"/>
      <protection/>
    </xf>
    <xf numFmtId="181" fontId="10" fillId="34" borderId="16" xfId="56" applyNumberFormat="1" applyFont="1" applyFill="1" applyBorder="1" applyAlignment="1" applyProtection="1">
      <alignment horizontal="center"/>
      <protection locked="0"/>
    </xf>
    <xf numFmtId="181" fontId="13" fillId="0" borderId="15" xfId="56" applyFont="1" applyBorder="1" applyAlignment="1">
      <alignment horizontal="left"/>
      <protection/>
    </xf>
    <xf numFmtId="181" fontId="13" fillId="0" borderId="0" xfId="56" applyFont="1" applyBorder="1" applyAlignment="1">
      <alignment horizontal="left"/>
      <protection/>
    </xf>
    <xf numFmtId="181" fontId="13" fillId="0" borderId="16" xfId="56" applyFont="1" applyBorder="1" applyAlignment="1">
      <alignment horizontal="left"/>
      <protection/>
    </xf>
    <xf numFmtId="181" fontId="13" fillId="0" borderId="15" xfId="56" applyFont="1" applyBorder="1" applyAlignment="1">
      <alignment horizontal="left" wrapText="1"/>
      <protection/>
    </xf>
    <xf numFmtId="181" fontId="13" fillId="0" borderId="0" xfId="56" applyFont="1" applyBorder="1" applyAlignment="1">
      <alignment horizontal="left" wrapText="1"/>
      <protection/>
    </xf>
    <xf numFmtId="181" fontId="13" fillId="0" borderId="16" xfId="56" applyFont="1" applyBorder="1" applyAlignment="1">
      <alignment horizontal="left" wrapText="1"/>
      <protection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5" xfId="56" applyFont="1" applyBorder="1" applyAlignment="1">
      <alignment horizontal="left"/>
      <protection/>
    </xf>
    <xf numFmtId="181" fontId="13" fillId="0" borderId="14" xfId="56" applyFont="1" applyBorder="1" applyAlignment="1">
      <alignment horizontal="left"/>
      <protection/>
    </xf>
    <xf numFmtId="181" fontId="13" fillId="0" borderId="21" xfId="56" applyFont="1" applyBorder="1" applyAlignment="1">
      <alignment horizontal="left"/>
      <protection/>
    </xf>
    <xf numFmtId="37" fontId="11" fillId="34" borderId="10" xfId="58" applyNumberFormat="1" applyFont="1" applyFill="1" applyBorder="1" applyAlignment="1" applyProtection="1">
      <alignment horizontal="center"/>
      <protection/>
    </xf>
    <xf numFmtId="181" fontId="9" fillId="0" borderId="0" xfId="58" applyNumberFormat="1" applyFont="1" applyAlignment="1" applyProtection="1">
      <alignment horizontal="left"/>
      <protection/>
    </xf>
    <xf numFmtId="37" fontId="13" fillId="0" borderId="18" xfId="58" applyNumberFormat="1" applyFont="1" applyBorder="1" applyAlignment="1" applyProtection="1">
      <alignment horizontal="left" wrapText="1"/>
      <protection locked="0"/>
    </xf>
    <xf numFmtId="37" fontId="13" fillId="0" borderId="19" xfId="58" applyNumberFormat="1" applyFont="1" applyBorder="1" applyAlignment="1" applyProtection="1">
      <alignment horizontal="left" wrapText="1"/>
      <protection locked="0"/>
    </xf>
    <xf numFmtId="37" fontId="13" fillId="0" borderId="20" xfId="58" applyNumberFormat="1" applyFont="1" applyBorder="1" applyAlignment="1" applyProtection="1">
      <alignment horizontal="left" wrapText="1"/>
      <protection locked="0"/>
    </xf>
    <xf numFmtId="181" fontId="9" fillId="0" borderId="25" xfId="58" applyNumberFormat="1" applyFont="1" applyBorder="1" applyAlignment="1" applyProtection="1">
      <alignment horizontal="left" wrapText="1"/>
      <protection/>
    </xf>
    <xf numFmtId="181" fontId="9" fillId="0" borderId="14" xfId="58" applyNumberFormat="1" applyFont="1" applyBorder="1" applyAlignment="1" applyProtection="1">
      <alignment horizontal="left" wrapText="1"/>
      <protection/>
    </xf>
    <xf numFmtId="181" fontId="9" fillId="0" borderId="21" xfId="58" applyNumberFormat="1" applyFont="1" applyBorder="1" applyAlignment="1" applyProtection="1">
      <alignment horizontal="left" wrapText="1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181" fontId="8" fillId="0" borderId="0" xfId="58" applyFont="1" applyAlignment="1">
      <alignment horizontal="center"/>
      <protection/>
    </xf>
    <xf numFmtId="181" fontId="10" fillId="34" borderId="18" xfId="58" applyFont="1" applyFill="1" applyBorder="1" applyAlignment="1">
      <alignment horizontal="center"/>
      <protection/>
    </xf>
    <xf numFmtId="181" fontId="10" fillId="34" borderId="19" xfId="58" applyFont="1" applyFill="1" applyBorder="1" applyAlignment="1">
      <alignment horizontal="center"/>
      <protection/>
    </xf>
    <xf numFmtId="181" fontId="10" fillId="34" borderId="20" xfId="58" applyFont="1" applyFill="1" applyBorder="1" applyAlignment="1">
      <alignment horizontal="center"/>
      <protection/>
    </xf>
    <xf numFmtId="181" fontId="10" fillId="34" borderId="15" xfId="58" applyNumberFormat="1" applyFont="1" applyFill="1" applyBorder="1" applyAlignment="1" applyProtection="1">
      <alignment horizontal="center"/>
      <protection locked="0"/>
    </xf>
    <xf numFmtId="181" fontId="10" fillId="34" borderId="0" xfId="58" applyNumberFormat="1" applyFont="1" applyFill="1" applyBorder="1" applyAlignment="1" applyProtection="1">
      <alignment horizontal="center"/>
      <protection locked="0"/>
    </xf>
    <xf numFmtId="181" fontId="10" fillId="34" borderId="16" xfId="58" applyNumberFormat="1" applyFont="1" applyFill="1" applyBorder="1" applyAlignment="1" applyProtection="1">
      <alignment horizontal="center"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0" fontId="10" fillId="34" borderId="12" xfId="58" applyNumberFormat="1" applyFont="1" applyFill="1" applyBorder="1" applyAlignment="1" applyProtection="1">
      <alignment horizontal="center"/>
      <protection locked="0"/>
    </xf>
    <xf numFmtId="181" fontId="10" fillId="34" borderId="15" xfId="59" applyNumberFormat="1" applyFont="1" applyFill="1" applyBorder="1" applyAlignment="1" applyProtection="1">
      <alignment horizontal="center"/>
      <protection locked="0"/>
    </xf>
    <xf numFmtId="181" fontId="10" fillId="34" borderId="0" xfId="59" applyNumberFormat="1" applyFont="1" applyFill="1" applyBorder="1" applyAlignment="1" applyProtection="1">
      <alignment horizontal="center"/>
      <protection locked="0"/>
    </xf>
    <xf numFmtId="181" fontId="10" fillId="34" borderId="16" xfId="59" applyNumberFormat="1" applyFont="1" applyFill="1" applyBorder="1" applyAlignment="1" applyProtection="1">
      <alignment horizontal="center"/>
      <protection locked="0"/>
    </xf>
    <xf numFmtId="18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9" applyNumberFormat="1" applyFont="1" applyFill="1" applyBorder="1" applyAlignment="1" applyProtection="1">
      <alignment horizontal="center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81" fontId="13" fillId="0" borderId="25" xfId="59" applyFont="1" applyBorder="1" applyAlignment="1">
      <alignment horizontal="left" wrapText="1"/>
      <protection/>
    </xf>
    <xf numFmtId="181" fontId="13" fillId="0" borderId="14" xfId="59" applyFont="1" applyBorder="1" applyAlignment="1">
      <alignment horizontal="left" wrapText="1"/>
      <protection/>
    </xf>
    <xf numFmtId="181" fontId="13" fillId="0" borderId="21" xfId="59" applyFont="1" applyBorder="1" applyAlignment="1">
      <alignment horizontal="left" wrapText="1"/>
      <protection/>
    </xf>
    <xf numFmtId="181" fontId="13" fillId="0" borderId="15" xfId="59" applyFont="1" applyBorder="1" applyAlignment="1">
      <alignment horizontal="left" wrapText="1"/>
      <protection/>
    </xf>
    <xf numFmtId="181" fontId="13" fillId="0" borderId="0" xfId="59" applyFont="1" applyBorder="1" applyAlignment="1">
      <alignment horizontal="left" wrapText="1"/>
      <protection/>
    </xf>
    <xf numFmtId="181" fontId="13" fillId="0" borderId="16" xfId="59" applyFont="1" applyBorder="1" applyAlignment="1">
      <alignment horizontal="left" wrapText="1"/>
      <protection/>
    </xf>
    <xf numFmtId="37" fontId="13" fillId="0" borderId="18" xfId="59" applyNumberFormat="1" applyFont="1" applyBorder="1" applyAlignment="1" applyProtection="1">
      <alignment horizontal="left"/>
      <protection locked="0"/>
    </xf>
    <xf numFmtId="37" fontId="13" fillId="0" borderId="19" xfId="59" applyNumberFormat="1" applyFont="1" applyBorder="1" applyAlignment="1" applyProtection="1">
      <alignment horizontal="left"/>
      <protection locked="0"/>
    </xf>
    <xf numFmtId="37" fontId="13" fillId="0" borderId="20" xfId="59" applyNumberFormat="1" applyFont="1" applyBorder="1" applyAlignment="1" applyProtection="1">
      <alignment horizontal="left"/>
      <protection locked="0"/>
    </xf>
    <xf numFmtId="181" fontId="10" fillId="34" borderId="15" xfId="60" applyNumberFormat="1" applyFont="1" applyFill="1" applyBorder="1" applyAlignment="1" applyProtection="1">
      <alignment horizontal="center"/>
      <protection locked="0"/>
    </xf>
    <xf numFmtId="181" fontId="10" fillId="34" borderId="0" xfId="60" applyNumberFormat="1" applyFont="1" applyFill="1" applyBorder="1" applyAlignment="1" applyProtection="1">
      <alignment horizontal="center"/>
      <protection locked="0"/>
    </xf>
    <xf numFmtId="181" fontId="10" fillId="34" borderId="16" xfId="60" applyNumberFormat="1" applyFont="1" applyFill="1" applyBorder="1" applyAlignment="1" applyProtection="1">
      <alignment horizontal="center"/>
      <protection locked="0"/>
    </xf>
    <xf numFmtId="18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37" fontId="13" fillId="0" borderId="18" xfId="60" applyNumberFormat="1" applyFont="1" applyBorder="1" applyAlignment="1" applyProtection="1">
      <alignment horizontal="left"/>
      <protection locked="0"/>
    </xf>
    <xf numFmtId="37" fontId="13" fillId="0" borderId="19" xfId="60" applyNumberFormat="1" applyFont="1" applyBorder="1" applyAlignment="1" applyProtection="1">
      <alignment horizontal="left"/>
      <protection locked="0"/>
    </xf>
    <xf numFmtId="37" fontId="13" fillId="0" borderId="20" xfId="60" applyNumberFormat="1" applyFont="1" applyBorder="1" applyAlignment="1" applyProtection="1">
      <alignment horizontal="left"/>
      <protection locked="0"/>
    </xf>
    <xf numFmtId="37" fontId="13" fillId="0" borderId="25" xfId="60" applyNumberFormat="1" applyFont="1" applyBorder="1" applyAlignment="1" applyProtection="1">
      <alignment horizontal="left" wrapText="1"/>
      <protection locked="0"/>
    </xf>
    <xf numFmtId="37" fontId="13" fillId="0" borderId="14" xfId="60" applyNumberFormat="1" applyFont="1" applyBorder="1" applyAlignment="1" applyProtection="1">
      <alignment horizontal="left" wrapText="1"/>
      <protection locked="0"/>
    </xf>
    <xf numFmtId="37" fontId="13" fillId="0" borderId="21" xfId="60" applyNumberFormat="1" applyFont="1" applyBorder="1" applyAlignment="1" applyProtection="1">
      <alignment horizontal="left" wrapText="1"/>
      <protection locked="0"/>
    </xf>
    <xf numFmtId="37" fontId="13" fillId="0" borderId="25" xfId="61" applyNumberFormat="1" applyFont="1" applyBorder="1" applyAlignment="1" applyProtection="1">
      <alignment horizontal="left" wrapText="1"/>
      <protection locked="0"/>
    </xf>
    <xf numFmtId="37" fontId="13" fillId="0" borderId="14" xfId="61" applyNumberFormat="1" applyFont="1" applyBorder="1" applyAlignment="1" applyProtection="1">
      <alignment horizontal="left" wrapText="1"/>
      <protection locked="0"/>
    </xf>
    <xf numFmtId="37" fontId="13" fillId="0" borderId="21" xfId="61" applyNumberFormat="1" applyFont="1" applyBorder="1" applyAlignment="1" applyProtection="1">
      <alignment horizontal="left" wrapText="1"/>
      <protection locked="0"/>
    </xf>
    <xf numFmtId="0" fontId="11" fillId="34" borderId="10" xfId="61" applyFont="1" applyFill="1" applyBorder="1" applyAlignment="1">
      <alignment horizontal="center" vertical="center" wrapText="1"/>
      <protection/>
    </xf>
    <xf numFmtId="181" fontId="10" fillId="34" borderId="15" xfId="58" applyFont="1" applyFill="1" applyBorder="1" applyAlignment="1">
      <alignment horizontal="center"/>
      <protection/>
    </xf>
    <xf numFmtId="181" fontId="10" fillId="34" borderId="0" xfId="58" applyFont="1" applyFill="1" applyBorder="1" applyAlignment="1">
      <alignment horizontal="center"/>
      <protection/>
    </xf>
    <xf numFmtId="181" fontId="10" fillId="34" borderId="16" xfId="58" applyFont="1" applyFill="1" applyBorder="1" applyAlignment="1">
      <alignment horizontal="center"/>
      <protection/>
    </xf>
    <xf numFmtId="37" fontId="10" fillId="34" borderId="12" xfId="58" applyNumberFormat="1" applyFont="1" applyFill="1" applyBorder="1" applyAlignment="1">
      <alignment horizontal="center"/>
      <protection/>
    </xf>
    <xf numFmtId="0" fontId="10" fillId="34" borderId="12" xfId="58" applyNumberFormat="1" applyFont="1" applyFill="1" applyBorder="1" applyAlignment="1">
      <alignment horizontal="center"/>
      <protection/>
    </xf>
    <xf numFmtId="37" fontId="9" fillId="0" borderId="0" xfId="61" applyNumberFormat="1" applyFont="1" applyBorder="1" applyAlignment="1">
      <alignment horizontal="left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18" xfId="61" applyNumberFormat="1" applyFont="1" applyBorder="1" applyAlignment="1">
      <alignment horizontal="left" wrapText="1"/>
      <protection/>
    </xf>
    <xf numFmtId="37" fontId="9" fillId="0" borderId="19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49" fontId="11" fillId="34" borderId="13" xfId="61" applyNumberFormat="1" applyFont="1" applyFill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>
      <alignment horizontal="center" vertical="center" wrapText="1"/>
      <protection/>
    </xf>
    <xf numFmtId="37" fontId="13" fillId="0" borderId="18" xfId="61" applyNumberFormat="1" applyFont="1" applyBorder="1" applyAlignment="1" applyProtection="1">
      <alignment horizontal="left" wrapText="1"/>
      <protection locked="0"/>
    </xf>
    <xf numFmtId="37" fontId="13" fillId="0" borderId="19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49" fontId="56" fillId="34" borderId="10" xfId="61" applyNumberFormat="1" applyFont="1" applyFill="1" applyBorder="1" applyAlignment="1">
      <alignment horizontal="center" vertical="center" textRotation="90" wrapText="1"/>
      <protection/>
    </xf>
    <xf numFmtId="0" fontId="56" fillId="34" borderId="20" xfId="0" applyNumberFormat="1" applyFont="1" applyFill="1" applyBorder="1" applyAlignment="1">
      <alignment horizontal="center" vertical="center" textRotation="90" wrapText="1"/>
    </xf>
    <xf numFmtId="0" fontId="56" fillId="34" borderId="16" xfId="0" applyNumberFormat="1" applyFont="1" applyFill="1" applyBorder="1" applyAlignment="1">
      <alignment horizontal="center" vertical="center" textRotation="90" wrapText="1"/>
    </xf>
    <xf numFmtId="0" fontId="56" fillId="34" borderId="21" xfId="0" applyNumberFormat="1" applyFont="1" applyFill="1" applyBorder="1" applyAlignment="1">
      <alignment horizontal="center" vertical="center" textRotation="90" wrapText="1"/>
    </xf>
    <xf numFmtId="0" fontId="56" fillId="34" borderId="10" xfId="0" applyNumberFormat="1" applyFont="1" applyFill="1" applyBorder="1" applyAlignment="1">
      <alignment horizontal="center" vertical="center" textRotation="90" wrapText="1"/>
    </xf>
    <xf numFmtId="0" fontId="56" fillId="34" borderId="17" xfId="0" applyNumberFormat="1" applyFont="1" applyFill="1" applyBorder="1" applyAlignment="1">
      <alignment horizontal="center" vertical="center" textRotation="90" wrapText="1"/>
    </xf>
    <xf numFmtId="181" fontId="10" fillId="34" borderId="12" xfId="58" applyFont="1" applyFill="1" applyBorder="1" applyAlignment="1">
      <alignment horizontal="center"/>
      <protection/>
    </xf>
    <xf numFmtId="37" fontId="9" fillId="0" borderId="18" xfId="61" applyNumberFormat="1" applyFont="1" applyBorder="1" applyAlignment="1">
      <alignment horizontal="left"/>
      <protection/>
    </xf>
    <xf numFmtId="37" fontId="9" fillId="0" borderId="19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25" xfId="61" applyNumberFormat="1" applyFont="1" applyBorder="1" applyAlignment="1">
      <alignment horizontal="left"/>
      <protection/>
    </xf>
    <xf numFmtId="37" fontId="9" fillId="0" borderId="14" xfId="61" applyNumberFormat="1" applyFont="1" applyBorder="1" applyAlignment="1">
      <alignment horizontal="left"/>
      <protection/>
    </xf>
    <xf numFmtId="37" fontId="9" fillId="0" borderId="21" xfId="61" applyNumberFormat="1" applyFont="1" applyBorder="1" applyAlignment="1">
      <alignment horizontal="left"/>
      <protection/>
    </xf>
    <xf numFmtId="181" fontId="8" fillId="0" borderId="0" xfId="58" applyFont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 wrapText="1"/>
      <protection/>
    </xf>
    <xf numFmtId="37" fontId="9" fillId="0" borderId="19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49" fontId="9" fillId="0" borderId="25" xfId="62" applyNumberFormat="1" applyFont="1" applyBorder="1" applyAlignment="1">
      <alignment horizontal="left" wrapText="1"/>
      <protection/>
    </xf>
    <xf numFmtId="49" fontId="9" fillId="0" borderId="14" xfId="62" applyNumberFormat="1" applyFont="1" applyBorder="1" applyAlignment="1">
      <alignment horizontal="left" wrapText="1"/>
      <protection/>
    </xf>
    <xf numFmtId="49" fontId="9" fillId="0" borderId="21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81" fontId="8" fillId="0" borderId="0" xfId="58" applyFont="1" applyFill="1" applyAlignment="1">
      <alignment horizontal="center"/>
      <protection/>
    </xf>
    <xf numFmtId="37" fontId="9" fillId="0" borderId="25" xfId="62" applyNumberFormat="1" applyFont="1" applyBorder="1" applyAlignment="1">
      <alignment horizontal="left"/>
      <protection/>
    </xf>
    <xf numFmtId="37" fontId="9" fillId="0" borderId="14" xfId="62" applyNumberFormat="1" applyFont="1" applyBorder="1" applyAlignment="1">
      <alignment horizontal="left"/>
      <protection/>
    </xf>
    <xf numFmtId="37" fontId="9" fillId="0" borderId="21" xfId="62" applyNumberFormat="1" applyFont="1" applyBorder="1" applyAlignment="1">
      <alignment horizontal="left"/>
      <protection/>
    </xf>
    <xf numFmtId="37" fontId="9" fillId="0" borderId="18" xfId="62" applyNumberFormat="1" applyFont="1" applyBorder="1" applyAlignment="1">
      <alignment horizontal="left"/>
      <protection/>
    </xf>
    <xf numFmtId="37" fontId="9" fillId="0" borderId="19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0" fontId="11" fillId="34" borderId="13" xfId="61" applyFont="1" applyFill="1" applyBorder="1" applyAlignment="1">
      <alignment horizontal="center" vertical="center" wrapText="1"/>
      <protection/>
    </xf>
    <xf numFmtId="0" fontId="11" fillId="34" borderId="12" xfId="61" applyFont="1" applyFill="1" applyBorder="1" applyAlignment="1">
      <alignment horizontal="center" vertical="center" wrapText="1"/>
      <protection/>
    </xf>
    <xf numFmtId="37" fontId="9" fillId="0" borderId="25" xfId="62" applyNumberFormat="1" applyFont="1" applyBorder="1" applyAlignment="1">
      <alignment horizontal="left" wrapText="1"/>
      <protection/>
    </xf>
    <xf numFmtId="37" fontId="9" fillId="0" borderId="14" xfId="62" applyNumberFormat="1" applyFont="1" applyBorder="1" applyAlignment="1">
      <alignment horizontal="left" wrapText="1"/>
      <protection/>
    </xf>
    <xf numFmtId="37" fontId="9" fillId="0" borderId="21" xfId="62" applyNumberFormat="1" applyFont="1" applyBorder="1" applyAlignment="1">
      <alignment horizontal="left" wrapText="1"/>
      <protection/>
    </xf>
    <xf numFmtId="181" fontId="8" fillId="0" borderId="14" xfId="58" applyFont="1" applyBorder="1" applyAlignment="1">
      <alignment horizontal="center"/>
      <protection/>
    </xf>
    <xf numFmtId="37" fontId="10" fillId="34" borderId="25" xfId="58" applyNumberFormat="1" applyFont="1" applyFill="1" applyBorder="1" applyAlignment="1">
      <alignment horizontal="center"/>
      <protection/>
    </xf>
    <xf numFmtId="37" fontId="10" fillId="34" borderId="14" xfId="58" applyNumberFormat="1" applyFont="1" applyFill="1" applyBorder="1" applyAlignment="1">
      <alignment horizontal="center"/>
      <protection/>
    </xf>
    <xf numFmtId="37" fontId="10" fillId="34" borderId="21" xfId="58" applyNumberFormat="1" applyFont="1" applyFill="1" applyBorder="1" applyAlignment="1">
      <alignment horizontal="center"/>
      <protection/>
    </xf>
    <xf numFmtId="0" fontId="56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49" fontId="11" fillId="0" borderId="21" xfId="62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10" fillId="34" borderId="39" xfId="58" applyFont="1" applyFill="1" applyBorder="1" applyAlignment="1">
      <alignment horizontal="center"/>
      <protection/>
    </xf>
    <xf numFmtId="181" fontId="10" fillId="34" borderId="40" xfId="58" applyFont="1" applyFill="1" applyBorder="1" applyAlignment="1">
      <alignment horizontal="center"/>
      <protection/>
    </xf>
    <xf numFmtId="181" fontId="10" fillId="34" borderId="41" xfId="58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25" xfId="63" applyNumberFormat="1" applyFont="1" applyBorder="1" applyAlignment="1">
      <alignment horizontal="left" wrapText="1"/>
      <protection/>
    </xf>
    <xf numFmtId="37" fontId="9" fillId="0" borderId="14" xfId="63" applyNumberFormat="1" applyFont="1" applyBorder="1" applyAlignment="1">
      <alignment horizontal="left" wrapText="1"/>
      <protection/>
    </xf>
    <xf numFmtId="37" fontId="9" fillId="0" borderId="21" xfId="63" applyNumberFormat="1" applyFont="1" applyBorder="1" applyAlignment="1">
      <alignment horizontal="left" wrapText="1"/>
      <protection/>
    </xf>
    <xf numFmtId="37" fontId="9" fillId="0" borderId="15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16" xfId="63" applyNumberFormat="1" applyFont="1" applyBorder="1" applyAlignment="1">
      <alignment horizontal="left" wrapText="1"/>
      <protection/>
    </xf>
    <xf numFmtId="37" fontId="10" fillId="34" borderId="39" xfId="58" applyNumberFormat="1" applyFont="1" applyFill="1" applyBorder="1" applyAlignment="1">
      <alignment horizontal="center"/>
      <protection/>
    </xf>
    <xf numFmtId="0" fontId="10" fillId="34" borderId="40" xfId="58" applyNumberFormat="1" applyFont="1" applyFill="1" applyBorder="1" applyAlignment="1">
      <alignment horizontal="center"/>
      <protection/>
    </xf>
    <xf numFmtId="0" fontId="10" fillId="34" borderId="41" xfId="58" applyNumberFormat="1" applyFont="1" applyFill="1" applyBorder="1" applyAlignment="1">
      <alignment horizontal="center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25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5" xfId="63" applyNumberFormat="1" applyFont="1" applyBorder="1" applyAlignment="1">
      <alignment horizontal="left"/>
      <protection/>
    </xf>
    <xf numFmtId="37" fontId="9" fillId="0" borderId="16" xfId="63" applyNumberFormat="1" applyFont="1" applyBorder="1" applyAlignment="1">
      <alignment horizontal="left"/>
      <protection/>
    </xf>
    <xf numFmtId="37" fontId="13" fillId="0" borderId="15" xfId="56" applyNumberFormat="1" applyFont="1" applyBorder="1" applyAlignment="1" applyProtection="1">
      <alignment horizontal="left" wrapText="1"/>
      <protection locked="0"/>
    </xf>
    <xf numFmtId="37" fontId="13" fillId="0" borderId="0" xfId="56" applyNumberFormat="1" applyFont="1" applyBorder="1" applyAlignment="1" applyProtection="1">
      <alignment horizontal="left" wrapText="1"/>
      <protection locked="0"/>
    </xf>
    <xf numFmtId="37" fontId="13" fillId="0" borderId="16" xfId="56" applyNumberFormat="1" applyFont="1" applyBorder="1" applyAlignment="1" applyProtection="1">
      <alignment horizontal="left" wrapText="1"/>
      <protection locked="0"/>
    </xf>
    <xf numFmtId="37" fontId="13" fillId="0" borderId="15" xfId="56" applyNumberFormat="1" applyFont="1" applyBorder="1" applyAlignment="1" applyProtection="1">
      <alignment horizontal="left"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  <xf numFmtId="37" fontId="11" fillId="34" borderId="42" xfId="54" applyNumberFormat="1" applyFont="1" applyFill="1" applyBorder="1" applyAlignment="1" applyProtection="1">
      <alignment horizontal="center"/>
      <protection/>
    </xf>
    <xf numFmtId="37" fontId="11" fillId="34" borderId="17" xfId="54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4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142875</xdr:rowOff>
    </xdr:from>
    <xdr:to>
      <xdr:col>0</xdr:col>
      <xdr:colOff>895350</xdr:colOff>
      <xdr:row>43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228600</xdr:colOff>
      <xdr:row>10</xdr:row>
      <xdr:rowOff>142875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38100"/>
          <a:ext cx="1990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3</xdr:col>
      <xdr:colOff>209550</xdr:colOff>
      <xdr:row>10</xdr:row>
      <xdr:rowOff>133350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990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638175</xdr:colOff>
      <xdr:row>12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71625"/>
          <a:ext cx="2009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38100</xdr:rowOff>
    </xdr:from>
    <xdr:to>
      <xdr:col>3</xdr:col>
      <xdr:colOff>209550</xdr:colOff>
      <xdr:row>10</xdr:row>
      <xdr:rowOff>133350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990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638175</xdr:colOff>
      <xdr:row>12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71625"/>
          <a:ext cx="2009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42"/>
  <sheetViews>
    <sheetView showGridLines="0" tabSelected="1" zoomScalePageLayoutView="0" workbookViewId="0" topLeftCell="A1">
      <selection activeCell="A14" sqref="A14:C14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>
      <c r="A12" s="227" t="s">
        <v>300</v>
      </c>
    </row>
    <row r="14" spans="1:3" ht="12.75">
      <c r="A14" s="231" t="s">
        <v>326</v>
      </c>
      <c r="B14" s="231"/>
      <c r="C14" s="231"/>
    </row>
    <row r="15" spans="1:3" ht="12.75">
      <c r="A15" s="117"/>
      <c r="B15" s="117"/>
      <c r="C15" s="117"/>
    </row>
    <row r="16" ht="12.75">
      <c r="A16" s="145" t="s">
        <v>315</v>
      </c>
    </row>
    <row r="17" ht="12.75">
      <c r="B17" s="118" t="s">
        <v>317</v>
      </c>
    </row>
    <row r="18" ht="12.75">
      <c r="B18" s="118" t="s">
        <v>316</v>
      </c>
    </row>
    <row r="19" ht="12.75">
      <c r="A19" s="145" t="s">
        <v>327</v>
      </c>
    </row>
    <row r="20" ht="12.75">
      <c r="B20" s="118" t="s">
        <v>328</v>
      </c>
    </row>
    <row r="21" ht="12.75">
      <c r="C21" s="25" t="s">
        <v>34</v>
      </c>
    </row>
    <row r="22" spans="1:3" ht="12.75">
      <c r="A22" s="145" t="s">
        <v>284</v>
      </c>
      <c r="B22" s="119"/>
      <c r="C22" s="119"/>
    </row>
    <row r="23" ht="12.75">
      <c r="B23" s="118" t="str">
        <f>+B17</f>
        <v>Metodología de presentación</v>
      </c>
    </row>
    <row r="24" spans="2:3" ht="12.75">
      <c r="B24" s="118"/>
      <c r="C24" s="25" t="s">
        <v>301</v>
      </c>
    </row>
    <row r="25" spans="2:3" ht="12.75">
      <c r="B25" s="118"/>
      <c r="C25" s="25" t="s">
        <v>302</v>
      </c>
    </row>
    <row r="26" ht="12.75">
      <c r="C26" s="25" t="s">
        <v>303</v>
      </c>
    </row>
    <row r="27" ht="12.75">
      <c r="A27" s="145" t="s">
        <v>329</v>
      </c>
    </row>
    <row r="28" ht="12.75">
      <c r="B28" s="118" t="s">
        <v>330</v>
      </c>
    </row>
    <row r="29" ht="12.75">
      <c r="C29" s="25" t="s">
        <v>304</v>
      </c>
    </row>
    <row r="30" ht="12.75">
      <c r="C30" s="25" t="s">
        <v>305</v>
      </c>
    </row>
    <row r="31" ht="12.75">
      <c r="C31" s="25" t="s">
        <v>306</v>
      </c>
    </row>
    <row r="32" ht="12.75">
      <c r="C32" s="25" t="s">
        <v>309</v>
      </c>
    </row>
    <row r="33" ht="12.75">
      <c r="C33" s="25" t="s">
        <v>310</v>
      </c>
    </row>
    <row r="34" ht="12.75">
      <c r="C34" s="25" t="s">
        <v>311</v>
      </c>
    </row>
    <row r="35" ht="12.75">
      <c r="C35" s="25" t="s">
        <v>312</v>
      </c>
    </row>
    <row r="36" ht="12.75">
      <c r="C36" s="25" t="s">
        <v>307</v>
      </c>
    </row>
    <row r="37" ht="12.75">
      <c r="C37" s="25" t="s">
        <v>308</v>
      </c>
    </row>
    <row r="38" ht="12.75">
      <c r="C38" s="25" t="s">
        <v>313</v>
      </c>
    </row>
    <row r="39" ht="12.75">
      <c r="C39" s="25" t="s">
        <v>314</v>
      </c>
    </row>
    <row r="40" ht="12.75">
      <c r="B40" s="118" t="s">
        <v>290</v>
      </c>
    </row>
    <row r="41" ht="12.75">
      <c r="C41" s="25" t="s">
        <v>331</v>
      </c>
    </row>
    <row r="42" ht="12.75">
      <c r="C42" s="25" t="s">
        <v>332</v>
      </c>
    </row>
    <row r="66" ht="13.5" customHeight="1"/>
    <row r="67" ht="13.5" customHeight="1"/>
  </sheetData>
  <sheetProtection/>
  <mergeCells count="1">
    <mergeCell ref="A14:C14"/>
  </mergeCells>
  <hyperlinks>
    <hyperlink ref="C29" location="'E. Sit. Fin. por rubros'!A1" display="Estado de situación financiera clasificado por Isapre y por rubros"/>
    <hyperlink ref="C30" location="'E. Resultados por rubros'!A1" display="Estado de resultados por función por Isapre y por rubros"/>
    <hyperlink ref="C31" location="'E. Flujo Efectivo por rubros'!A1" display="Estado de flujo de efectivos directo por Isapre y por rubros"/>
    <hyperlink ref="C32" location="'E. Sit. Fin. I. Abiertas'!A1" display="Estado de situación financiera clasificado por Isapre abiertas"/>
    <hyperlink ref="C33" location="'E. Sit. Fin. I. Cerradas'!A1" display="Estado de situación financiera clasificado por Isapre cerradas"/>
    <hyperlink ref="C34" location="'E. Resultados I. Abiertas'!A1" display="Estado de resultados por función por Isapre abiertas"/>
    <hyperlink ref="C35" location="'E. Resultados I. Cerradas'!A1" display="Estado de resultados por función por Isapre cerradas"/>
    <hyperlink ref="C38" location="'E. Flujo Efectivo I. Abiertas'!A1" display="Estado de flujo de efectivos directo por Isapre abiertas"/>
    <hyperlink ref="C39" location="'E. Flujo Efectivo I. Cerradas'!A1" display="Estado de flujo de efectivos directo por Isapre cerradas"/>
    <hyperlink ref="C36" location="'Ctas. de Resultados I. Abierta '!A1" display="Apertura de cuentas de resultados por Isapre abiertas"/>
    <hyperlink ref="C37" location="'Ctas. de Resultados I. Cerradas'!A1" display="Apertura de cuentas de resultados por Isapre cerradas"/>
    <hyperlink ref="C26" location="'Indic. Fin. comparados por Isap'!A1" display="Principales indicadores financieros por Isapre"/>
    <hyperlink ref="C25" location="'E. Resultados comparado por Isa'!A1" display="Principales rubros del estado de resultados por función por Isapre"/>
    <hyperlink ref="C24" location="'E. Sit. Fin. comparado por Isap'!A1" display="Principales rubros del estado de situación financiera clasificado por Isapre"/>
    <hyperlink ref="C42" location="'Estándares Legales por Isapre'!A1" display="Estándares legales por Isapre a diciembre 2018"/>
    <hyperlink ref="C41" location="'Estándares Legales comparados'!A1" display="Estándares legales comparados diciembre 2017-2018"/>
    <hyperlink ref="C21" location="'Result. Financieros comparados'!A1" display="Resultados financieros comparados"/>
    <hyperlink ref="B17" location="'Metodología de Presentación'!A14" display="Metodología de presentación"/>
    <hyperlink ref="B18" location="'Notas Explicativas'!A14" display="Notas explicativa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5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.75">
      <c r="A1" s="330"/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31" t="s">
        <v>37</v>
      </c>
      <c r="B2" s="332"/>
      <c r="C2" s="332"/>
      <c r="D2" s="332"/>
      <c r="E2" s="332"/>
      <c r="F2" s="332"/>
      <c r="G2" s="332"/>
      <c r="H2" s="332"/>
      <c r="I2" s="332"/>
      <c r="J2" s="333"/>
    </row>
    <row r="3" spans="1:10" ht="12.75">
      <c r="A3" s="355" t="s">
        <v>342</v>
      </c>
      <c r="B3" s="356"/>
      <c r="C3" s="356"/>
      <c r="D3" s="356"/>
      <c r="E3" s="356"/>
      <c r="F3" s="356"/>
      <c r="G3" s="356"/>
      <c r="H3" s="356"/>
      <c r="I3" s="356"/>
      <c r="J3" s="357"/>
    </row>
    <row r="4" spans="1:253" ht="12.75">
      <c r="A4" s="360" t="s">
        <v>238</v>
      </c>
      <c r="B4" s="360"/>
      <c r="C4" s="360"/>
      <c r="D4" s="360"/>
      <c r="E4" s="360"/>
      <c r="F4" s="360"/>
      <c r="G4" s="360"/>
      <c r="H4" s="360"/>
      <c r="I4" s="360"/>
      <c r="J4" s="360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.75">
      <c r="A5" s="358" t="s">
        <v>32</v>
      </c>
      <c r="B5" s="358" t="s">
        <v>5</v>
      </c>
      <c r="C5" s="358" t="s">
        <v>223</v>
      </c>
      <c r="D5" s="358" t="s">
        <v>224</v>
      </c>
      <c r="E5" s="358" t="s">
        <v>225</v>
      </c>
      <c r="F5" s="358" t="s">
        <v>140</v>
      </c>
      <c r="G5" s="358" t="s">
        <v>141</v>
      </c>
      <c r="H5" s="358" t="s">
        <v>142</v>
      </c>
      <c r="I5" s="358" t="s">
        <v>143</v>
      </c>
      <c r="J5" s="358" t="s">
        <v>144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.7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.75">
      <c r="A7" s="358"/>
      <c r="B7" s="358"/>
      <c r="C7" s="358"/>
      <c r="D7" s="358"/>
      <c r="E7" s="358"/>
      <c r="F7" s="358"/>
      <c r="G7" s="358"/>
      <c r="H7" s="358"/>
      <c r="I7" s="358"/>
      <c r="J7" s="358"/>
      <c r="M7" s="49"/>
    </row>
    <row r="8" spans="1:13" ht="107.2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  <c r="M8" s="48"/>
    </row>
    <row r="9" spans="1:13" ht="12.75">
      <c r="A9" s="50">
        <v>67</v>
      </c>
      <c r="B9" s="51" t="s">
        <v>6</v>
      </c>
      <c r="C9" s="54">
        <v>7498.571</v>
      </c>
      <c r="D9" s="54">
        <v>706.467</v>
      </c>
      <c r="E9" s="54">
        <v>-5600</v>
      </c>
      <c r="F9" s="54">
        <v>2605.0380000000005</v>
      </c>
      <c r="G9" s="55">
        <v>0</v>
      </c>
      <c r="H9" s="54">
        <v>2605.0380000000005</v>
      </c>
      <c r="I9" s="55">
        <v>34375.508</v>
      </c>
      <c r="J9" s="54">
        <v>36980.546</v>
      </c>
      <c r="M9" s="48"/>
    </row>
    <row r="10" spans="1:13" ht="12.75">
      <c r="A10" s="52">
        <v>78</v>
      </c>
      <c r="B10" s="53" t="s">
        <v>52</v>
      </c>
      <c r="C10" s="54">
        <v>6790.085</v>
      </c>
      <c r="D10" s="54">
        <v>-1695.688</v>
      </c>
      <c r="E10" s="54">
        <v>-4934.493</v>
      </c>
      <c r="F10" s="54">
        <v>159.90399999999954</v>
      </c>
      <c r="G10" s="55">
        <v>0</v>
      </c>
      <c r="H10" s="54">
        <v>159.90399999999954</v>
      </c>
      <c r="I10" s="55">
        <v>17687.26</v>
      </c>
      <c r="J10" s="54">
        <v>17847.163999999997</v>
      </c>
      <c r="M10" s="48"/>
    </row>
    <row r="11" spans="1:13" ht="12.75">
      <c r="A11" s="52">
        <v>80</v>
      </c>
      <c r="B11" s="53" t="s">
        <v>7</v>
      </c>
      <c r="C11" s="54">
        <v>1447.802</v>
      </c>
      <c r="D11" s="54">
        <v>65.108</v>
      </c>
      <c r="E11" s="54">
        <v>-449.9</v>
      </c>
      <c r="F11" s="54">
        <v>1063.0099999999998</v>
      </c>
      <c r="G11" s="55">
        <v>0</v>
      </c>
      <c r="H11" s="54">
        <v>1063.0099999999998</v>
      </c>
      <c r="I11" s="55">
        <v>8058.824</v>
      </c>
      <c r="J11" s="54">
        <v>9121.833999999999</v>
      </c>
      <c r="M11" s="48"/>
    </row>
    <row r="12" spans="1:13" ht="12.75">
      <c r="A12" s="52">
        <v>81</v>
      </c>
      <c r="B12" s="56" t="s">
        <v>355</v>
      </c>
      <c r="C12" s="54">
        <v>12946.852</v>
      </c>
      <c r="D12" s="54">
        <v>-7588.475</v>
      </c>
      <c r="E12" s="54">
        <v>-5314.673</v>
      </c>
      <c r="F12" s="54">
        <v>43.70400000000063</v>
      </c>
      <c r="G12" s="55">
        <v>0</v>
      </c>
      <c r="H12" s="54">
        <v>43.70400000000063</v>
      </c>
      <c r="I12" s="55">
        <v>300.694</v>
      </c>
      <c r="J12" s="54">
        <v>344.39800000000065</v>
      </c>
      <c r="M12" s="48"/>
    </row>
    <row r="13" spans="1:13" ht="12.75">
      <c r="A13" s="52">
        <v>99</v>
      </c>
      <c r="B13" s="53" t="s">
        <v>8</v>
      </c>
      <c r="C13" s="54">
        <v>-342.9</v>
      </c>
      <c r="D13" s="54">
        <v>-1157.254</v>
      </c>
      <c r="E13" s="54">
        <v>-194.556</v>
      </c>
      <c r="F13" s="54">
        <v>-1694.71</v>
      </c>
      <c r="G13" s="55">
        <v>0</v>
      </c>
      <c r="H13" s="54">
        <v>-1694.71</v>
      </c>
      <c r="I13" s="55">
        <v>11076.478</v>
      </c>
      <c r="J13" s="54">
        <v>9381.768</v>
      </c>
      <c r="M13" s="48"/>
    </row>
    <row r="14" spans="1:13" ht="12.75">
      <c r="A14" s="52">
        <v>107</v>
      </c>
      <c r="B14" s="53" t="s">
        <v>48</v>
      </c>
      <c r="C14" s="54">
        <v>2922.752</v>
      </c>
      <c r="D14" s="54">
        <v>-1426.396</v>
      </c>
      <c r="E14" s="54">
        <v>-363.279</v>
      </c>
      <c r="F14" s="54">
        <v>1133.077</v>
      </c>
      <c r="G14" s="55">
        <v>0</v>
      </c>
      <c r="H14" s="54">
        <v>1133.077</v>
      </c>
      <c r="I14" s="55">
        <v>14270.979</v>
      </c>
      <c r="J14" s="54">
        <v>15404.055999999999</v>
      </c>
      <c r="M14" s="48"/>
    </row>
    <row r="15" spans="1:13" ht="12.75">
      <c r="A15" s="57">
        <v>108</v>
      </c>
      <c r="B15" s="58" t="s">
        <v>9</v>
      </c>
      <c r="C15" s="54">
        <v>-0.197</v>
      </c>
      <c r="D15" s="54">
        <v>0.56</v>
      </c>
      <c r="E15" s="54">
        <v>0</v>
      </c>
      <c r="F15" s="54">
        <v>0.36300000000000004</v>
      </c>
      <c r="G15" s="55">
        <v>0</v>
      </c>
      <c r="H15" s="54">
        <v>0.36300000000000004</v>
      </c>
      <c r="I15" s="55">
        <v>78.096</v>
      </c>
      <c r="J15" s="54">
        <v>78.459</v>
      </c>
      <c r="M15" s="48"/>
    </row>
    <row r="16" spans="1:13" ht="12.75">
      <c r="A16" s="319" t="s">
        <v>10</v>
      </c>
      <c r="B16" s="319"/>
      <c r="C16" s="200">
        <v>31262.964999999997</v>
      </c>
      <c r="D16" s="200">
        <v>-11095.678000000002</v>
      </c>
      <c r="E16" s="200">
        <v>-16856.900999999998</v>
      </c>
      <c r="F16" s="200">
        <v>3310.386</v>
      </c>
      <c r="G16" s="200">
        <v>0</v>
      </c>
      <c r="H16" s="200">
        <v>3310.386</v>
      </c>
      <c r="I16" s="200">
        <v>85847.83899999999</v>
      </c>
      <c r="J16" s="200">
        <v>89158.22499999999</v>
      </c>
      <c r="M16" s="48"/>
    </row>
    <row r="17" spans="1:13" ht="12.75">
      <c r="A17" s="50">
        <v>62</v>
      </c>
      <c r="B17" s="59" t="s">
        <v>11</v>
      </c>
      <c r="C17" s="54">
        <v>-114.096</v>
      </c>
      <c r="D17" s="54">
        <v>100</v>
      </c>
      <c r="E17" s="54">
        <v>0</v>
      </c>
      <c r="F17" s="54">
        <v>-14.096000000000004</v>
      </c>
      <c r="G17" s="55">
        <v>0</v>
      </c>
      <c r="H17" s="54">
        <v>-14.096000000000004</v>
      </c>
      <c r="I17" s="55">
        <v>143.184</v>
      </c>
      <c r="J17" s="54">
        <v>129.088</v>
      </c>
      <c r="L17" s="60"/>
      <c r="M17" s="48"/>
    </row>
    <row r="18" spans="1:13" ht="12.75">
      <c r="A18" s="52">
        <v>63</v>
      </c>
      <c r="B18" s="56" t="s">
        <v>47</v>
      </c>
      <c r="C18" s="54">
        <v>-576.582</v>
      </c>
      <c r="D18" s="54">
        <v>-2.692</v>
      </c>
      <c r="E18" s="54">
        <v>0</v>
      </c>
      <c r="F18" s="54">
        <v>-579.274</v>
      </c>
      <c r="G18" s="55">
        <v>0</v>
      </c>
      <c r="H18" s="54">
        <v>-579.274</v>
      </c>
      <c r="I18" s="55">
        <v>1190.493</v>
      </c>
      <c r="J18" s="54">
        <v>611.2189999999999</v>
      </c>
      <c r="L18" s="60"/>
      <c r="M18" s="48"/>
    </row>
    <row r="19" spans="1:253" ht="12.75">
      <c r="A19" s="52">
        <v>65</v>
      </c>
      <c r="B19" s="56" t="s">
        <v>12</v>
      </c>
      <c r="C19" s="54">
        <v>-445.997</v>
      </c>
      <c r="D19" s="54">
        <v>300</v>
      </c>
      <c r="E19" s="54">
        <v>0</v>
      </c>
      <c r="F19" s="54">
        <v>-145.997</v>
      </c>
      <c r="G19" s="55">
        <v>0</v>
      </c>
      <c r="H19" s="54">
        <v>-145.997</v>
      </c>
      <c r="I19" s="55">
        <v>597.518</v>
      </c>
      <c r="J19" s="54">
        <v>451.521</v>
      </c>
      <c r="K19" s="61"/>
      <c r="L19" s="60"/>
      <c r="M19" s="48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13" ht="12.75">
      <c r="A20" s="52">
        <v>68</v>
      </c>
      <c r="B20" s="56" t="s">
        <v>13</v>
      </c>
      <c r="C20" s="54">
        <v>-418.873</v>
      </c>
      <c r="D20" s="54">
        <v>100</v>
      </c>
      <c r="E20" s="54">
        <v>0</v>
      </c>
      <c r="F20" s="54">
        <v>-318.873</v>
      </c>
      <c r="G20" s="55">
        <v>0</v>
      </c>
      <c r="H20" s="54">
        <v>-318.873</v>
      </c>
      <c r="I20" s="55">
        <v>395.741</v>
      </c>
      <c r="J20" s="54">
        <v>76.868</v>
      </c>
      <c r="L20" s="60"/>
      <c r="M20" s="48"/>
    </row>
    <row r="21" spans="1:13" ht="12.75">
      <c r="A21" s="52">
        <v>76</v>
      </c>
      <c r="B21" s="56" t="s">
        <v>49</v>
      </c>
      <c r="C21" s="54">
        <v>-39.264</v>
      </c>
      <c r="D21" s="54">
        <v>447.31</v>
      </c>
      <c r="E21" s="54">
        <v>-65</v>
      </c>
      <c r="F21" s="54">
        <v>343.046</v>
      </c>
      <c r="G21" s="55">
        <v>0</v>
      </c>
      <c r="H21" s="54">
        <v>343.046</v>
      </c>
      <c r="I21" s="55">
        <v>2056.155</v>
      </c>
      <c r="J21" s="54">
        <v>2399.201</v>
      </c>
      <c r="L21" s="60"/>
      <c r="M21" s="48"/>
    </row>
    <row r="22" spans="1:13" ht="12.75">
      <c r="A22" s="57">
        <v>94</v>
      </c>
      <c r="B22" s="62" t="s">
        <v>14</v>
      </c>
      <c r="C22" s="54">
        <v>-22.135</v>
      </c>
      <c r="D22" s="54">
        <v>0</v>
      </c>
      <c r="E22" s="54">
        <v>0</v>
      </c>
      <c r="F22" s="54">
        <v>-22.135</v>
      </c>
      <c r="G22" s="55">
        <v>0</v>
      </c>
      <c r="H22" s="54">
        <v>-22.135</v>
      </c>
      <c r="I22" s="55">
        <v>29.394</v>
      </c>
      <c r="J22" s="54">
        <v>7.258999999999997</v>
      </c>
      <c r="L22" s="60"/>
      <c r="M22" s="48"/>
    </row>
    <row r="23" spans="1:13" ht="12.75">
      <c r="A23" s="319" t="s">
        <v>15</v>
      </c>
      <c r="B23" s="319"/>
      <c r="C23" s="200">
        <v>-1616.947</v>
      </c>
      <c r="D23" s="200">
        <v>944.6179999999999</v>
      </c>
      <c r="E23" s="200">
        <v>-65</v>
      </c>
      <c r="F23" s="200">
        <v>-737.329</v>
      </c>
      <c r="G23" s="200">
        <v>0</v>
      </c>
      <c r="H23" s="200">
        <v>-737.329</v>
      </c>
      <c r="I23" s="200">
        <v>4412.485000000001</v>
      </c>
      <c r="J23" s="200">
        <v>3675.156</v>
      </c>
      <c r="M23" s="48"/>
    </row>
    <row r="24" spans="1:13" ht="12.75">
      <c r="A24" s="319" t="s">
        <v>16</v>
      </c>
      <c r="B24" s="319"/>
      <c r="C24" s="200">
        <v>29646.017999999996</v>
      </c>
      <c r="D24" s="200">
        <v>-10151.060000000001</v>
      </c>
      <c r="E24" s="200">
        <v>-16921.900999999998</v>
      </c>
      <c r="F24" s="200">
        <v>2573.057</v>
      </c>
      <c r="G24" s="200">
        <v>0</v>
      </c>
      <c r="H24" s="200">
        <v>2573.057</v>
      </c>
      <c r="I24" s="200">
        <v>90260.324</v>
      </c>
      <c r="J24" s="200">
        <v>92833.381</v>
      </c>
      <c r="M24" s="48"/>
    </row>
    <row r="25" spans="1:13" ht="12.75">
      <c r="A25" s="361" t="s">
        <v>338</v>
      </c>
      <c r="B25" s="362"/>
      <c r="C25" s="362"/>
      <c r="D25" s="362"/>
      <c r="E25" s="362"/>
      <c r="F25" s="362"/>
      <c r="G25" s="362"/>
      <c r="H25" s="362"/>
      <c r="I25" s="362"/>
      <c r="J25" s="363"/>
      <c r="M25" s="48"/>
    </row>
    <row r="26" spans="1:253" ht="12.75">
      <c r="A26" s="364"/>
      <c r="B26" s="365"/>
      <c r="C26" s="365"/>
      <c r="D26" s="365"/>
      <c r="E26" s="365"/>
      <c r="F26" s="365"/>
      <c r="G26" s="365"/>
      <c r="H26" s="365"/>
      <c r="I26" s="365"/>
      <c r="J26" s="366"/>
      <c r="K26" s="61"/>
      <c r="L26" s="61"/>
      <c r="M26" s="48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2:253" ht="11.25" customHeight="1">
      <c r="B27" s="359"/>
      <c r="C27" s="359"/>
      <c r="D27" s="359"/>
      <c r="E27" s="359"/>
      <c r="F27" s="359"/>
      <c r="G27" s="359"/>
      <c r="H27" s="359"/>
      <c r="I27" s="359"/>
      <c r="J27" s="359"/>
      <c r="K27" s="61"/>
      <c r="L27" s="61"/>
      <c r="M27" s="48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2:10" ht="12.75">
      <c r="B28" s="359"/>
      <c r="C28" s="359"/>
      <c r="D28" s="359"/>
      <c r="E28" s="359"/>
      <c r="F28" s="359"/>
      <c r="G28" s="359"/>
      <c r="H28" s="359"/>
      <c r="I28" s="359"/>
      <c r="J28" s="359"/>
    </row>
    <row r="29" ht="12.75">
      <c r="B29" s="63"/>
    </row>
    <row r="30" spans="1:13" ht="12.75">
      <c r="A30" s="64"/>
      <c r="B30" s="65"/>
      <c r="C30" s="66"/>
      <c r="D30" s="66"/>
      <c r="E30" s="66"/>
      <c r="F30" s="66"/>
      <c r="G30" s="67"/>
      <c r="H30" s="66"/>
      <c r="I30" s="67"/>
      <c r="J30" s="66"/>
      <c r="M30" s="48"/>
    </row>
    <row r="31" ht="12.75">
      <c r="B31" s="63"/>
    </row>
    <row r="32" ht="12.75">
      <c r="B32" s="63"/>
    </row>
    <row r="33" ht="12.75">
      <c r="B33" s="63"/>
    </row>
    <row r="34" ht="12.75">
      <c r="B34" s="63"/>
    </row>
    <row r="36" spans="3:10" ht="12.75">
      <c r="C36" s="67"/>
      <c r="D36" s="67"/>
      <c r="E36" s="67"/>
      <c r="F36" s="67"/>
      <c r="G36" s="67"/>
      <c r="H36" s="67"/>
      <c r="I36" s="67"/>
      <c r="J36" s="67"/>
    </row>
    <row r="37" spans="3:10" ht="12.75">
      <c r="C37" s="67"/>
      <c r="D37" s="67"/>
      <c r="E37" s="67"/>
      <c r="F37" s="67"/>
      <c r="G37" s="67"/>
      <c r="H37" s="67"/>
      <c r="I37" s="67"/>
      <c r="J37" s="67"/>
    </row>
    <row r="38" spans="3:10" ht="12.75">
      <c r="C38" s="67"/>
      <c r="D38" s="67"/>
      <c r="E38" s="67"/>
      <c r="F38" s="67"/>
      <c r="G38" s="67"/>
      <c r="H38" s="67"/>
      <c r="I38" s="67"/>
      <c r="J38" s="67"/>
    </row>
  </sheetData>
  <sheetProtection/>
  <mergeCells count="21">
    <mergeCell ref="E5:E8"/>
    <mergeCell ref="A4:J4"/>
    <mergeCell ref="B27:J27"/>
    <mergeCell ref="F5:F8"/>
    <mergeCell ref="A5:A8"/>
    <mergeCell ref="D5:D8"/>
    <mergeCell ref="C5:C8"/>
    <mergeCell ref="B5:B8"/>
    <mergeCell ref="A25:J25"/>
    <mergeCell ref="J5:J8"/>
    <mergeCell ref="A26:J26"/>
    <mergeCell ref="A1:J1"/>
    <mergeCell ref="A2:J2"/>
    <mergeCell ref="A3:J3"/>
    <mergeCell ref="H5:H8"/>
    <mergeCell ref="I5:I8"/>
    <mergeCell ref="B28:J28"/>
    <mergeCell ref="A16:B16"/>
    <mergeCell ref="A23:B23"/>
    <mergeCell ref="A24:B24"/>
    <mergeCell ref="G5:G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10" width="15.83203125" style="36" customWidth="1"/>
    <col min="11" max="11" width="19.66015625" style="36" bestFit="1" customWidth="1"/>
    <col min="12" max="16384" width="9" style="37" customWidth="1"/>
  </cols>
  <sheetData>
    <row r="1" spans="3:11" ht="12.75">
      <c r="C1" s="330"/>
      <c r="D1" s="330"/>
      <c r="E1" s="330"/>
      <c r="F1" s="330"/>
      <c r="G1" s="330"/>
      <c r="H1" s="330"/>
      <c r="I1" s="330"/>
      <c r="J1" s="330"/>
      <c r="K1" s="330"/>
    </row>
    <row r="2" spans="3:11" ht="12.75">
      <c r="C2" s="331" t="s">
        <v>285</v>
      </c>
      <c r="D2" s="332"/>
      <c r="E2" s="332"/>
      <c r="F2" s="332"/>
      <c r="G2" s="332"/>
      <c r="H2" s="332"/>
      <c r="I2" s="332"/>
      <c r="J2" s="332"/>
      <c r="K2" s="333"/>
    </row>
    <row r="3" spans="3:11" ht="12.75">
      <c r="C3" s="371" t="s">
        <v>343</v>
      </c>
      <c r="D3" s="372"/>
      <c r="E3" s="372"/>
      <c r="F3" s="372"/>
      <c r="G3" s="372"/>
      <c r="H3" s="372"/>
      <c r="I3" s="372"/>
      <c r="J3" s="372"/>
      <c r="K3" s="373"/>
    </row>
    <row r="4" spans="1:11" ht="12.75">
      <c r="A4" s="39"/>
      <c r="B4" s="39"/>
      <c r="C4" s="374" t="s">
        <v>239</v>
      </c>
      <c r="D4" s="375"/>
      <c r="E4" s="375"/>
      <c r="F4" s="375"/>
      <c r="G4" s="375"/>
      <c r="H4" s="375"/>
      <c r="I4" s="375"/>
      <c r="J4" s="375"/>
      <c r="K4" s="375"/>
    </row>
    <row r="5" spans="1:11" ht="15.75" customHeight="1">
      <c r="A5" s="381" t="s">
        <v>21</v>
      </c>
      <c r="B5" s="140"/>
      <c r="C5" s="370" t="s">
        <v>216</v>
      </c>
      <c r="D5" s="370" t="s">
        <v>6</v>
      </c>
      <c r="E5" s="370" t="s">
        <v>52</v>
      </c>
      <c r="F5" s="370" t="s">
        <v>7</v>
      </c>
      <c r="G5" s="370" t="s">
        <v>356</v>
      </c>
      <c r="H5" s="370" t="s">
        <v>29</v>
      </c>
      <c r="I5" s="370" t="s">
        <v>48</v>
      </c>
      <c r="J5" s="370" t="s">
        <v>9</v>
      </c>
      <c r="K5" s="370" t="s">
        <v>44</v>
      </c>
    </row>
    <row r="6" spans="1:11" ht="36.75" customHeight="1">
      <c r="A6" s="382"/>
      <c r="B6" s="140"/>
      <c r="C6" s="370"/>
      <c r="D6" s="370"/>
      <c r="E6" s="370"/>
      <c r="F6" s="370"/>
      <c r="G6" s="370"/>
      <c r="H6" s="370"/>
      <c r="I6" s="370"/>
      <c r="J6" s="370"/>
      <c r="K6" s="370"/>
    </row>
    <row r="7" spans="1:11" ht="12.75" customHeight="1">
      <c r="A7" s="125">
        <v>11010</v>
      </c>
      <c r="B7" s="386" t="s">
        <v>145</v>
      </c>
      <c r="C7" s="127" t="s">
        <v>53</v>
      </c>
      <c r="D7" s="128">
        <v>36980546</v>
      </c>
      <c r="E7" s="128">
        <v>17847164</v>
      </c>
      <c r="F7" s="128">
        <v>9121834</v>
      </c>
      <c r="G7" s="128">
        <v>344398</v>
      </c>
      <c r="H7" s="128">
        <v>9381768</v>
      </c>
      <c r="I7" s="128">
        <v>15404056</v>
      </c>
      <c r="J7" s="128">
        <v>78459</v>
      </c>
      <c r="K7" s="128">
        <v>89158225</v>
      </c>
    </row>
    <row r="8" spans="1:11" ht="12.75">
      <c r="A8" s="125">
        <v>11020</v>
      </c>
      <c r="B8" s="386"/>
      <c r="C8" s="127" t="s">
        <v>147</v>
      </c>
      <c r="D8" s="128">
        <v>0</v>
      </c>
      <c r="E8" s="128">
        <v>4487750</v>
      </c>
      <c r="F8" s="128">
        <v>15054066</v>
      </c>
      <c r="G8" s="128">
        <v>6752645</v>
      </c>
      <c r="H8" s="128">
        <v>58287450</v>
      </c>
      <c r="I8" s="128">
        <v>0</v>
      </c>
      <c r="J8" s="128">
        <v>30</v>
      </c>
      <c r="K8" s="128">
        <v>84581941</v>
      </c>
    </row>
    <row r="9" spans="1:11" ht="12.75">
      <c r="A9" s="125">
        <v>11030</v>
      </c>
      <c r="B9" s="386"/>
      <c r="C9" s="127" t="s">
        <v>148</v>
      </c>
      <c r="D9" s="128">
        <v>15759645</v>
      </c>
      <c r="E9" s="128">
        <v>13987819</v>
      </c>
      <c r="F9" s="128">
        <v>3576214</v>
      </c>
      <c r="G9" s="128">
        <v>5347292</v>
      </c>
      <c r="H9" s="128">
        <v>16246365</v>
      </c>
      <c r="I9" s="128">
        <v>16629317</v>
      </c>
      <c r="J9" s="128">
        <v>0</v>
      </c>
      <c r="K9" s="128">
        <v>71546652</v>
      </c>
    </row>
    <row r="10" spans="1:11" ht="12.75">
      <c r="A10" s="125">
        <v>11040</v>
      </c>
      <c r="B10" s="386"/>
      <c r="C10" s="127" t="s">
        <v>149</v>
      </c>
      <c r="D10" s="128">
        <v>18404047</v>
      </c>
      <c r="E10" s="128">
        <v>34396600</v>
      </c>
      <c r="F10" s="128">
        <v>6908348</v>
      </c>
      <c r="G10" s="128">
        <v>21624585</v>
      </c>
      <c r="H10" s="128">
        <v>23872466</v>
      </c>
      <c r="I10" s="128">
        <v>17137230</v>
      </c>
      <c r="J10" s="128">
        <v>0</v>
      </c>
      <c r="K10" s="128">
        <v>122343276</v>
      </c>
    </row>
    <row r="11" spans="1:11" ht="12.75">
      <c r="A11" s="125">
        <v>11050</v>
      </c>
      <c r="B11" s="386"/>
      <c r="C11" s="127" t="s">
        <v>150</v>
      </c>
      <c r="D11" s="128">
        <v>13230072</v>
      </c>
      <c r="E11" s="128">
        <v>670759</v>
      </c>
      <c r="F11" s="128">
        <v>115953</v>
      </c>
      <c r="G11" s="128">
        <v>1645821</v>
      </c>
      <c r="H11" s="128">
        <v>402199</v>
      </c>
      <c r="I11" s="128">
        <v>130972</v>
      </c>
      <c r="J11" s="128">
        <v>0</v>
      </c>
      <c r="K11" s="128">
        <v>16195776</v>
      </c>
    </row>
    <row r="12" spans="1:11" ht="12.75">
      <c r="A12" s="125">
        <v>11060</v>
      </c>
      <c r="B12" s="386"/>
      <c r="C12" s="127" t="s">
        <v>54</v>
      </c>
      <c r="D12" s="128">
        <v>83664</v>
      </c>
      <c r="E12" s="128">
        <v>0</v>
      </c>
      <c r="F12" s="128">
        <v>0</v>
      </c>
      <c r="G12" s="128">
        <v>89668</v>
      </c>
      <c r="H12" s="128">
        <v>0</v>
      </c>
      <c r="I12" s="128">
        <v>0</v>
      </c>
      <c r="J12" s="128">
        <v>0</v>
      </c>
      <c r="K12" s="128">
        <v>173332</v>
      </c>
    </row>
    <row r="13" spans="1:11" ht="12.75">
      <c r="A13" s="170">
        <v>11070</v>
      </c>
      <c r="B13" s="386"/>
      <c r="C13" s="127" t="s">
        <v>151</v>
      </c>
      <c r="D13" s="128">
        <v>3495014</v>
      </c>
      <c r="E13" s="128">
        <v>3252441</v>
      </c>
      <c r="F13" s="128">
        <v>491398</v>
      </c>
      <c r="G13" s="128">
        <v>2824196</v>
      </c>
      <c r="H13" s="128">
        <v>4967840</v>
      </c>
      <c r="I13" s="128">
        <v>391037</v>
      </c>
      <c r="J13" s="128">
        <v>0</v>
      </c>
      <c r="K13" s="128">
        <v>15421926</v>
      </c>
    </row>
    <row r="14" spans="1:11" ht="51">
      <c r="A14" s="183">
        <v>11080</v>
      </c>
      <c r="B14" s="386"/>
      <c r="C14" s="201" t="s">
        <v>55</v>
      </c>
      <c r="D14" s="202">
        <v>87952988</v>
      </c>
      <c r="E14" s="202">
        <v>74642533</v>
      </c>
      <c r="F14" s="202">
        <v>35267813</v>
      </c>
      <c r="G14" s="202">
        <v>38628605</v>
      </c>
      <c r="H14" s="202">
        <v>113158088</v>
      </c>
      <c r="I14" s="202">
        <v>49692612</v>
      </c>
      <c r="J14" s="202">
        <v>78489</v>
      </c>
      <c r="K14" s="202">
        <v>399421128</v>
      </c>
    </row>
    <row r="15" spans="1:11" ht="25.5">
      <c r="A15" s="125">
        <v>11090</v>
      </c>
      <c r="B15" s="386"/>
      <c r="C15" s="127" t="s">
        <v>152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</row>
    <row r="16" spans="1:11" ht="38.25">
      <c r="A16" s="170">
        <v>11091</v>
      </c>
      <c r="B16" s="386"/>
      <c r="C16" s="127" t="s">
        <v>153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</row>
    <row r="17" spans="1:11" ht="38.25">
      <c r="A17" s="185">
        <v>11092</v>
      </c>
      <c r="B17" s="386"/>
      <c r="C17" s="201" t="s">
        <v>154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</row>
    <row r="18" spans="1:11" ht="12.75">
      <c r="A18" s="185">
        <v>11000</v>
      </c>
      <c r="B18" s="386"/>
      <c r="C18" s="203" t="s">
        <v>56</v>
      </c>
      <c r="D18" s="202">
        <v>87952988</v>
      </c>
      <c r="E18" s="202">
        <v>74642533</v>
      </c>
      <c r="F18" s="202">
        <v>35267813</v>
      </c>
      <c r="G18" s="202">
        <v>38628605</v>
      </c>
      <c r="H18" s="202">
        <v>113158088</v>
      </c>
      <c r="I18" s="202">
        <v>49692612</v>
      </c>
      <c r="J18" s="202">
        <v>78489</v>
      </c>
      <c r="K18" s="202">
        <v>399421128</v>
      </c>
    </row>
    <row r="19" spans="1:11" ht="12.75" customHeight="1">
      <c r="A19" s="124">
        <v>12010</v>
      </c>
      <c r="B19" s="390" t="s">
        <v>146</v>
      </c>
      <c r="C19" s="121" t="s">
        <v>147</v>
      </c>
      <c r="D19" s="128">
        <v>45698932</v>
      </c>
      <c r="E19" s="128">
        <v>28180493</v>
      </c>
      <c r="F19" s="128">
        <v>7353695</v>
      </c>
      <c r="G19" s="128">
        <v>51505513</v>
      </c>
      <c r="H19" s="128">
        <v>23767584</v>
      </c>
      <c r="I19" s="128">
        <v>28526060</v>
      </c>
      <c r="J19" s="128">
        <v>71200</v>
      </c>
      <c r="K19" s="128">
        <v>185103477</v>
      </c>
    </row>
    <row r="20" spans="1:11" ht="12.75">
      <c r="A20" s="124">
        <v>12020</v>
      </c>
      <c r="B20" s="390"/>
      <c r="C20" s="121" t="s">
        <v>148</v>
      </c>
      <c r="D20" s="128">
        <v>49070132</v>
      </c>
      <c r="E20" s="128">
        <v>58619478</v>
      </c>
      <c r="F20" s="128">
        <v>10829679</v>
      </c>
      <c r="G20" s="128">
        <v>12023683</v>
      </c>
      <c r="H20" s="128">
        <v>41029935</v>
      </c>
      <c r="I20" s="128">
        <v>38789453</v>
      </c>
      <c r="J20" s="128">
        <v>0</v>
      </c>
      <c r="K20" s="128">
        <v>210362360</v>
      </c>
    </row>
    <row r="21" spans="1:11" ht="12.75">
      <c r="A21" s="124">
        <v>12030</v>
      </c>
      <c r="B21" s="390"/>
      <c r="C21" s="121" t="s">
        <v>155</v>
      </c>
      <c r="D21" s="128">
        <v>6130716</v>
      </c>
      <c r="E21" s="128">
        <v>0</v>
      </c>
      <c r="F21" s="128">
        <v>0</v>
      </c>
      <c r="G21" s="128">
        <v>824842</v>
      </c>
      <c r="H21" s="128">
        <v>222797</v>
      </c>
      <c r="I21" s="128">
        <v>3903139</v>
      </c>
      <c r="J21" s="128">
        <v>0</v>
      </c>
      <c r="K21" s="128">
        <v>11081494</v>
      </c>
    </row>
    <row r="22" spans="1:11" ht="12.75">
      <c r="A22" s="124">
        <v>12040</v>
      </c>
      <c r="B22" s="390"/>
      <c r="C22" s="121" t="s">
        <v>150</v>
      </c>
      <c r="D22" s="128">
        <v>0</v>
      </c>
      <c r="E22" s="128">
        <v>0</v>
      </c>
      <c r="F22" s="128">
        <v>34799</v>
      </c>
      <c r="G22" s="128">
        <v>0</v>
      </c>
      <c r="H22" s="128">
        <v>47990</v>
      </c>
      <c r="I22" s="128">
        <v>0</v>
      </c>
      <c r="J22" s="128">
        <v>0</v>
      </c>
      <c r="K22" s="128">
        <v>82789</v>
      </c>
    </row>
    <row r="23" spans="1:11" ht="25.5">
      <c r="A23" s="124">
        <v>12050</v>
      </c>
      <c r="B23" s="390"/>
      <c r="C23" s="121" t="s">
        <v>57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</row>
    <row r="24" spans="1:11" ht="12.75">
      <c r="A24" s="124">
        <v>12060</v>
      </c>
      <c r="B24" s="390"/>
      <c r="C24" s="121" t="s">
        <v>58</v>
      </c>
      <c r="D24" s="128">
        <v>50575790</v>
      </c>
      <c r="E24" s="128">
        <v>2914083</v>
      </c>
      <c r="F24" s="128">
        <v>27843</v>
      </c>
      <c r="G24" s="128">
        <v>10938658</v>
      </c>
      <c r="H24" s="128">
        <v>816302</v>
      </c>
      <c r="I24" s="128">
        <v>8978572</v>
      </c>
      <c r="J24" s="128">
        <v>0</v>
      </c>
      <c r="K24" s="128">
        <v>74251248</v>
      </c>
    </row>
    <row r="25" spans="1:11" ht="12.75">
      <c r="A25" s="124">
        <v>12070</v>
      </c>
      <c r="B25" s="390"/>
      <c r="C25" s="121" t="s">
        <v>59</v>
      </c>
      <c r="D25" s="128">
        <v>83873834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83873834</v>
      </c>
    </row>
    <row r="26" spans="1:11" ht="12.75">
      <c r="A26" s="124">
        <v>12080</v>
      </c>
      <c r="B26" s="390"/>
      <c r="C26" s="121" t="s">
        <v>221</v>
      </c>
      <c r="D26" s="128">
        <v>4710753</v>
      </c>
      <c r="E26" s="128">
        <v>17334344</v>
      </c>
      <c r="F26" s="128">
        <v>7782451</v>
      </c>
      <c r="G26" s="128">
        <v>1079380</v>
      </c>
      <c r="H26" s="128">
        <v>20890203</v>
      </c>
      <c r="I26" s="128">
        <v>23178318</v>
      </c>
      <c r="J26" s="128">
        <v>0</v>
      </c>
      <c r="K26" s="128">
        <v>74975449</v>
      </c>
    </row>
    <row r="27" spans="1:11" ht="12.75">
      <c r="A27" s="124">
        <v>12090</v>
      </c>
      <c r="B27" s="390"/>
      <c r="C27" s="121" t="s">
        <v>60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333149</v>
      </c>
      <c r="J27" s="128">
        <v>0</v>
      </c>
      <c r="K27" s="128">
        <v>333149</v>
      </c>
    </row>
    <row r="28" spans="1:11" ht="12.75">
      <c r="A28" s="171">
        <v>12100</v>
      </c>
      <c r="B28" s="390"/>
      <c r="C28" s="121" t="s">
        <v>61</v>
      </c>
      <c r="D28" s="128">
        <v>39096856</v>
      </c>
      <c r="E28" s="128">
        <v>0</v>
      </c>
      <c r="F28" s="128">
        <v>3619874</v>
      </c>
      <c r="G28" s="128">
        <v>0</v>
      </c>
      <c r="H28" s="128">
        <v>17003420</v>
      </c>
      <c r="I28" s="128">
        <v>0</v>
      </c>
      <c r="J28" s="128">
        <v>0</v>
      </c>
      <c r="K28" s="129">
        <v>59720150</v>
      </c>
    </row>
    <row r="29" spans="1:11" ht="12.75">
      <c r="A29" s="184">
        <v>12000</v>
      </c>
      <c r="B29" s="391"/>
      <c r="C29" s="203" t="s">
        <v>62</v>
      </c>
      <c r="D29" s="202">
        <v>279157013</v>
      </c>
      <c r="E29" s="202">
        <v>107048398</v>
      </c>
      <c r="F29" s="202">
        <v>29648341</v>
      </c>
      <c r="G29" s="202">
        <v>76372076</v>
      </c>
      <c r="H29" s="202">
        <v>103778231</v>
      </c>
      <c r="I29" s="202">
        <v>103708691</v>
      </c>
      <c r="J29" s="202">
        <v>71200</v>
      </c>
      <c r="K29" s="202">
        <v>699783950</v>
      </c>
    </row>
    <row r="30" spans="1:11" ht="12.75">
      <c r="A30" s="184">
        <v>10000</v>
      </c>
      <c r="B30" s="139"/>
      <c r="C30" s="203" t="s">
        <v>63</v>
      </c>
      <c r="D30" s="202">
        <v>367110001</v>
      </c>
      <c r="E30" s="202">
        <v>181690931</v>
      </c>
      <c r="F30" s="202">
        <v>64916154</v>
      </c>
      <c r="G30" s="202">
        <v>115000681</v>
      </c>
      <c r="H30" s="202">
        <v>216936319</v>
      </c>
      <c r="I30" s="202">
        <v>153401303</v>
      </c>
      <c r="J30" s="202">
        <v>149689</v>
      </c>
      <c r="K30" s="202">
        <v>1099205078</v>
      </c>
    </row>
    <row r="31" spans="1:11" ht="12.75">
      <c r="A31" s="40"/>
      <c r="B31" s="40"/>
      <c r="C31" s="383" t="s">
        <v>338</v>
      </c>
      <c r="D31" s="384"/>
      <c r="E31" s="384"/>
      <c r="F31" s="384"/>
      <c r="G31" s="384"/>
      <c r="H31" s="384"/>
      <c r="I31" s="384"/>
      <c r="J31" s="384"/>
      <c r="K31" s="385"/>
    </row>
    <row r="32" spans="1:11" ht="12.75">
      <c r="A32" s="40"/>
      <c r="B32" s="40"/>
      <c r="C32" s="367"/>
      <c r="D32" s="368"/>
      <c r="E32" s="368"/>
      <c r="F32" s="368"/>
      <c r="G32" s="368"/>
      <c r="H32" s="368"/>
      <c r="I32" s="368"/>
      <c r="J32" s="368"/>
      <c r="K32" s="369"/>
    </row>
    <row r="33" spans="1:11" ht="12.75">
      <c r="A33" s="40"/>
      <c r="B33" s="40"/>
      <c r="C33" s="377"/>
      <c r="D33" s="377"/>
      <c r="E33" s="377"/>
      <c r="F33" s="377"/>
      <c r="G33" s="377"/>
      <c r="H33" s="377"/>
      <c r="I33" s="377"/>
      <c r="J33" s="377"/>
      <c r="K33" s="377"/>
    </row>
    <row r="34" spans="1:11" ht="12.75">
      <c r="A34" s="40"/>
      <c r="B34" s="40"/>
      <c r="C34" s="45"/>
      <c r="D34" s="45"/>
      <c r="E34" s="45"/>
      <c r="F34" s="45"/>
      <c r="G34" s="45"/>
      <c r="H34" s="45"/>
      <c r="I34" s="45"/>
      <c r="J34" s="45"/>
      <c r="K34" s="45"/>
    </row>
    <row r="35" spans="1:11" ht="12.75">
      <c r="A35" s="40"/>
      <c r="B35" s="40"/>
      <c r="C35" s="45"/>
      <c r="D35" s="45"/>
      <c r="E35" s="45"/>
      <c r="F35" s="45"/>
      <c r="G35" s="45"/>
      <c r="H35" s="45"/>
      <c r="I35" s="45"/>
      <c r="J35" s="45"/>
      <c r="K35" s="45"/>
    </row>
    <row r="36" spans="1:11" ht="12.75">
      <c r="A36" s="46"/>
      <c r="B36" s="46"/>
      <c r="C36" s="330"/>
      <c r="D36" s="330"/>
      <c r="E36" s="330"/>
      <c r="F36" s="330"/>
      <c r="G36" s="330"/>
      <c r="H36" s="330"/>
      <c r="I36" s="330"/>
      <c r="J36" s="330"/>
      <c r="K36" s="330"/>
    </row>
    <row r="37" spans="1:11" ht="12.75">
      <c r="A37" s="38"/>
      <c r="B37" s="38"/>
      <c r="C37" s="331" t="s">
        <v>287</v>
      </c>
      <c r="D37" s="332"/>
      <c r="E37" s="332"/>
      <c r="F37" s="332"/>
      <c r="G37" s="332"/>
      <c r="H37" s="332"/>
      <c r="I37" s="332"/>
      <c r="J37" s="332"/>
      <c r="K37" s="333"/>
    </row>
    <row r="38" spans="3:11" ht="12.75">
      <c r="C38" s="371" t="s">
        <v>343</v>
      </c>
      <c r="D38" s="372"/>
      <c r="E38" s="372"/>
      <c r="F38" s="372"/>
      <c r="G38" s="372"/>
      <c r="H38" s="372"/>
      <c r="I38" s="372"/>
      <c r="J38" s="372"/>
      <c r="K38" s="373"/>
    </row>
    <row r="39" spans="1:11" ht="12.75">
      <c r="A39" s="40"/>
      <c r="B39" s="40"/>
      <c r="C39" s="375" t="s">
        <v>239</v>
      </c>
      <c r="D39" s="375"/>
      <c r="E39" s="375"/>
      <c r="F39" s="375"/>
      <c r="G39" s="375"/>
      <c r="H39" s="375"/>
      <c r="I39" s="375"/>
      <c r="J39" s="375"/>
      <c r="K39" s="375"/>
    </row>
    <row r="40" spans="1:11" ht="15.75" customHeight="1">
      <c r="A40" s="381" t="s">
        <v>21</v>
      </c>
      <c r="B40" s="140"/>
      <c r="C40" s="370" t="s">
        <v>222</v>
      </c>
      <c r="D40" s="370" t="s">
        <v>6</v>
      </c>
      <c r="E40" s="370" t="s">
        <v>52</v>
      </c>
      <c r="F40" s="370" t="s">
        <v>7</v>
      </c>
      <c r="G40" s="370" t="s">
        <v>356</v>
      </c>
      <c r="H40" s="370" t="s">
        <v>29</v>
      </c>
      <c r="I40" s="370" t="s">
        <v>48</v>
      </c>
      <c r="J40" s="370" t="s">
        <v>9</v>
      </c>
      <c r="K40" s="370" t="s">
        <v>17</v>
      </c>
    </row>
    <row r="41" spans="1:11" ht="22.5" customHeight="1">
      <c r="A41" s="382"/>
      <c r="B41" s="140"/>
      <c r="C41" s="370"/>
      <c r="D41" s="370"/>
      <c r="E41" s="370"/>
      <c r="F41" s="370"/>
      <c r="G41" s="370"/>
      <c r="H41" s="370"/>
      <c r="I41" s="370"/>
      <c r="J41" s="370"/>
      <c r="K41" s="370"/>
    </row>
    <row r="42" spans="1:11" ht="12.75">
      <c r="A42" s="172">
        <v>21010</v>
      </c>
      <c r="B42" s="390" t="s">
        <v>156</v>
      </c>
      <c r="C42" s="123" t="s">
        <v>158</v>
      </c>
      <c r="D42" s="126">
        <v>0</v>
      </c>
      <c r="E42" s="126">
        <v>1106265</v>
      </c>
      <c r="F42" s="126">
        <v>591887</v>
      </c>
      <c r="G42" s="126">
        <v>6711793</v>
      </c>
      <c r="H42" s="126">
        <v>1014667</v>
      </c>
      <c r="I42" s="126">
        <v>85231</v>
      </c>
      <c r="J42" s="126">
        <v>0</v>
      </c>
      <c r="K42" s="41">
        <v>9509843</v>
      </c>
    </row>
    <row r="43" spans="1:11" ht="12.75">
      <c r="A43" s="172">
        <v>21020</v>
      </c>
      <c r="B43" s="390"/>
      <c r="C43" s="123" t="s">
        <v>159</v>
      </c>
      <c r="D43" s="126">
        <v>99476142</v>
      </c>
      <c r="E43" s="126">
        <v>82347997</v>
      </c>
      <c r="F43" s="126">
        <v>21603552</v>
      </c>
      <c r="G43" s="126">
        <v>61992516</v>
      </c>
      <c r="H43" s="126">
        <v>84186071</v>
      </c>
      <c r="I43" s="126">
        <v>67189538</v>
      </c>
      <c r="J43" s="126">
        <v>0</v>
      </c>
      <c r="K43" s="41">
        <v>416795816</v>
      </c>
    </row>
    <row r="44" spans="1:11" ht="12.75">
      <c r="A44" s="172">
        <v>21030</v>
      </c>
      <c r="B44" s="390"/>
      <c r="C44" s="123" t="s">
        <v>160</v>
      </c>
      <c r="D44" s="126">
        <v>639928</v>
      </c>
      <c r="E44" s="126">
        <v>4126999</v>
      </c>
      <c r="F44" s="126">
        <v>4868506</v>
      </c>
      <c r="G44" s="126">
        <v>117962</v>
      </c>
      <c r="H44" s="126">
        <v>15047128</v>
      </c>
      <c r="I44" s="126">
        <v>4766724</v>
      </c>
      <c r="J44" s="126">
        <v>0</v>
      </c>
      <c r="K44" s="41">
        <v>29567247</v>
      </c>
    </row>
    <row r="45" spans="1:11" ht="12.75">
      <c r="A45" s="172">
        <v>21040</v>
      </c>
      <c r="B45" s="390"/>
      <c r="C45" s="123" t="s">
        <v>161</v>
      </c>
      <c r="D45" s="126">
        <v>45852529</v>
      </c>
      <c r="E45" s="126">
        <v>20711446</v>
      </c>
      <c r="F45" s="126">
        <v>5929532</v>
      </c>
      <c r="G45" s="126">
        <v>11810675</v>
      </c>
      <c r="H45" s="126">
        <v>19729599</v>
      </c>
      <c r="I45" s="126">
        <v>16630900</v>
      </c>
      <c r="J45" s="126">
        <v>0</v>
      </c>
      <c r="K45" s="41">
        <v>120664681</v>
      </c>
    </row>
    <row r="46" spans="1:11" ht="12.75">
      <c r="A46" s="172">
        <v>21050</v>
      </c>
      <c r="B46" s="390"/>
      <c r="C46" s="123" t="s">
        <v>162</v>
      </c>
      <c r="D46" s="126">
        <v>3542308</v>
      </c>
      <c r="E46" s="126">
        <v>0</v>
      </c>
      <c r="F46" s="126">
        <v>0</v>
      </c>
      <c r="G46" s="126">
        <v>13</v>
      </c>
      <c r="H46" s="126">
        <v>0</v>
      </c>
      <c r="I46" s="126">
        <v>0</v>
      </c>
      <c r="J46" s="126">
        <v>0</v>
      </c>
      <c r="K46" s="41">
        <v>3542321</v>
      </c>
    </row>
    <row r="47" spans="1:11" ht="12.75">
      <c r="A47" s="172">
        <v>21060</v>
      </c>
      <c r="B47" s="390"/>
      <c r="C47" s="123" t="s">
        <v>163</v>
      </c>
      <c r="D47" s="126">
        <v>0</v>
      </c>
      <c r="E47" s="126">
        <v>329624</v>
      </c>
      <c r="F47" s="126">
        <v>0</v>
      </c>
      <c r="G47" s="126">
        <v>0</v>
      </c>
      <c r="H47" s="126">
        <v>0</v>
      </c>
      <c r="I47" s="126">
        <v>2558030</v>
      </c>
      <c r="J47" s="126">
        <v>0</v>
      </c>
      <c r="K47" s="41">
        <v>2887654</v>
      </c>
    </row>
    <row r="48" spans="1:11" ht="12.75">
      <c r="A48" s="172">
        <v>21070</v>
      </c>
      <c r="B48" s="390"/>
      <c r="C48" s="123" t="s">
        <v>164</v>
      </c>
      <c r="D48" s="126">
        <v>653408</v>
      </c>
      <c r="E48" s="126">
        <v>558230</v>
      </c>
      <c r="F48" s="126">
        <v>186696</v>
      </c>
      <c r="G48" s="126">
        <v>1585565</v>
      </c>
      <c r="H48" s="126">
        <v>454904</v>
      </c>
      <c r="I48" s="126">
        <v>1756791</v>
      </c>
      <c r="J48" s="126">
        <v>0</v>
      </c>
      <c r="K48" s="41">
        <v>5195594</v>
      </c>
    </row>
    <row r="49" spans="1:11" ht="38.25">
      <c r="A49" s="184">
        <v>21071</v>
      </c>
      <c r="B49" s="390"/>
      <c r="C49" s="204" t="s">
        <v>64</v>
      </c>
      <c r="D49" s="205">
        <v>150164315</v>
      </c>
      <c r="E49" s="205">
        <v>109180561</v>
      </c>
      <c r="F49" s="205">
        <v>33180173</v>
      </c>
      <c r="G49" s="205">
        <v>82218524</v>
      </c>
      <c r="H49" s="205">
        <v>120432369</v>
      </c>
      <c r="I49" s="205">
        <v>92987214</v>
      </c>
      <c r="J49" s="205">
        <v>0</v>
      </c>
      <c r="K49" s="202">
        <v>588163156</v>
      </c>
    </row>
    <row r="50" spans="1:11" ht="38.25">
      <c r="A50" s="172">
        <v>21072</v>
      </c>
      <c r="B50" s="390"/>
      <c r="C50" s="123" t="s">
        <v>65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6">
        <v>0</v>
      </c>
      <c r="K50" s="128">
        <v>0</v>
      </c>
    </row>
    <row r="51" spans="1:11" ht="12.75">
      <c r="A51" s="184">
        <v>21000</v>
      </c>
      <c r="B51" s="390"/>
      <c r="C51" s="204" t="s">
        <v>66</v>
      </c>
      <c r="D51" s="205">
        <v>150164315</v>
      </c>
      <c r="E51" s="205">
        <v>109180561</v>
      </c>
      <c r="F51" s="205">
        <v>33180173</v>
      </c>
      <c r="G51" s="205">
        <v>82218524</v>
      </c>
      <c r="H51" s="205">
        <v>120432369</v>
      </c>
      <c r="I51" s="205">
        <v>92987214</v>
      </c>
      <c r="J51" s="205">
        <v>0</v>
      </c>
      <c r="K51" s="202">
        <v>588163156</v>
      </c>
    </row>
    <row r="52" spans="1:11" ht="12.75">
      <c r="A52" s="172">
        <v>22010</v>
      </c>
      <c r="B52" s="390" t="s">
        <v>157</v>
      </c>
      <c r="C52" s="123" t="s">
        <v>158</v>
      </c>
      <c r="D52" s="126">
        <v>9407593</v>
      </c>
      <c r="E52" s="126">
        <v>8465630</v>
      </c>
      <c r="F52" s="126">
        <v>2033247</v>
      </c>
      <c r="G52" s="126">
        <v>0</v>
      </c>
      <c r="H52" s="126">
        <v>10664396</v>
      </c>
      <c r="I52" s="126">
        <v>239961</v>
      </c>
      <c r="J52" s="126">
        <v>0</v>
      </c>
      <c r="K52" s="41">
        <v>30810827</v>
      </c>
    </row>
    <row r="53" spans="1:11" ht="12.75">
      <c r="A53" s="172">
        <v>22020</v>
      </c>
      <c r="B53" s="390"/>
      <c r="C53" s="123" t="s">
        <v>165</v>
      </c>
      <c r="D53" s="126">
        <v>0</v>
      </c>
      <c r="E53" s="126">
        <v>0</v>
      </c>
      <c r="F53" s="126">
        <v>0</v>
      </c>
      <c r="G53" s="126">
        <v>104044</v>
      </c>
      <c r="H53" s="126">
        <v>0</v>
      </c>
      <c r="I53" s="126">
        <v>0</v>
      </c>
      <c r="J53" s="126">
        <v>0</v>
      </c>
      <c r="K53" s="41">
        <v>104044</v>
      </c>
    </row>
    <row r="54" spans="1:11" ht="12.75">
      <c r="A54" s="172">
        <v>22030</v>
      </c>
      <c r="B54" s="390"/>
      <c r="C54" s="123" t="s">
        <v>160</v>
      </c>
      <c r="D54" s="126">
        <v>0</v>
      </c>
      <c r="E54" s="126">
        <v>391869</v>
      </c>
      <c r="F54" s="126">
        <v>36654</v>
      </c>
      <c r="G54" s="126">
        <v>0</v>
      </c>
      <c r="H54" s="126">
        <v>0</v>
      </c>
      <c r="I54" s="126">
        <v>0</v>
      </c>
      <c r="J54" s="126">
        <v>0</v>
      </c>
      <c r="K54" s="41">
        <v>428523</v>
      </c>
    </row>
    <row r="55" spans="1:11" ht="12.75">
      <c r="A55" s="172">
        <v>22040</v>
      </c>
      <c r="B55" s="390"/>
      <c r="C55" s="123" t="s">
        <v>161</v>
      </c>
      <c r="D55" s="126">
        <v>0</v>
      </c>
      <c r="E55" s="126">
        <v>0</v>
      </c>
      <c r="F55" s="126">
        <v>1320517</v>
      </c>
      <c r="G55" s="126">
        <v>0</v>
      </c>
      <c r="H55" s="126">
        <v>1751205</v>
      </c>
      <c r="I55" s="126">
        <v>9939</v>
      </c>
      <c r="J55" s="126">
        <v>0</v>
      </c>
      <c r="K55" s="41">
        <v>3081661</v>
      </c>
    </row>
    <row r="56" spans="1:11" ht="12.75">
      <c r="A56" s="172">
        <v>22050</v>
      </c>
      <c r="B56" s="390"/>
      <c r="C56" s="123" t="s">
        <v>67</v>
      </c>
      <c r="D56" s="126">
        <v>39282088</v>
      </c>
      <c r="E56" s="126">
        <v>15820120</v>
      </c>
      <c r="F56" s="126">
        <v>6793890</v>
      </c>
      <c r="G56" s="126">
        <v>2784131</v>
      </c>
      <c r="H56" s="126">
        <v>26216340</v>
      </c>
      <c r="I56" s="126">
        <v>10138876</v>
      </c>
      <c r="J56" s="126">
        <v>0</v>
      </c>
      <c r="K56" s="41">
        <v>101035445</v>
      </c>
    </row>
    <row r="57" spans="1:11" ht="12.75">
      <c r="A57" s="172">
        <v>22060</v>
      </c>
      <c r="B57" s="390"/>
      <c r="C57" s="123" t="s">
        <v>163</v>
      </c>
      <c r="D57" s="126">
        <v>0</v>
      </c>
      <c r="E57" s="126">
        <v>0</v>
      </c>
      <c r="F57" s="126">
        <v>0</v>
      </c>
      <c r="G57" s="126">
        <v>0</v>
      </c>
      <c r="H57" s="126">
        <v>0</v>
      </c>
      <c r="I57" s="126">
        <v>0</v>
      </c>
      <c r="J57" s="126">
        <v>0</v>
      </c>
      <c r="K57" s="41">
        <v>0</v>
      </c>
    </row>
    <row r="58" spans="1:11" ht="12.75">
      <c r="A58" s="172">
        <v>22070</v>
      </c>
      <c r="B58" s="390"/>
      <c r="C58" s="123" t="s">
        <v>164</v>
      </c>
      <c r="D58" s="126">
        <v>0</v>
      </c>
      <c r="E58" s="126">
        <v>4214</v>
      </c>
      <c r="F58" s="126">
        <v>0</v>
      </c>
      <c r="G58" s="126">
        <v>0</v>
      </c>
      <c r="H58" s="126">
        <v>0</v>
      </c>
      <c r="I58" s="126">
        <v>6438567</v>
      </c>
      <c r="J58" s="126">
        <v>0</v>
      </c>
      <c r="K58" s="42">
        <v>6442781</v>
      </c>
    </row>
    <row r="59" spans="1:11" ht="12.75">
      <c r="A59" s="173">
        <v>22000</v>
      </c>
      <c r="B59" s="390"/>
      <c r="C59" s="204" t="s">
        <v>68</v>
      </c>
      <c r="D59" s="205">
        <v>48689681</v>
      </c>
      <c r="E59" s="205">
        <v>24681833</v>
      </c>
      <c r="F59" s="205">
        <v>10184308</v>
      </c>
      <c r="G59" s="205">
        <v>2888175</v>
      </c>
      <c r="H59" s="205">
        <v>38631941</v>
      </c>
      <c r="I59" s="205">
        <v>16827343</v>
      </c>
      <c r="J59" s="205">
        <v>0</v>
      </c>
      <c r="K59" s="202">
        <v>141903281</v>
      </c>
    </row>
    <row r="60" spans="1:11" ht="12.75">
      <c r="A60" s="184">
        <v>20000</v>
      </c>
      <c r="B60" s="141"/>
      <c r="C60" s="203" t="s">
        <v>24</v>
      </c>
      <c r="D60" s="205">
        <v>198853996</v>
      </c>
      <c r="E60" s="205">
        <v>133862394</v>
      </c>
      <c r="F60" s="205">
        <v>43364481</v>
      </c>
      <c r="G60" s="205">
        <v>85106699</v>
      </c>
      <c r="H60" s="205">
        <v>159064310</v>
      </c>
      <c r="I60" s="205">
        <v>109814557</v>
      </c>
      <c r="J60" s="205">
        <v>0</v>
      </c>
      <c r="K60" s="202">
        <v>730066437</v>
      </c>
    </row>
    <row r="61" spans="1:11" ht="12.75">
      <c r="A61" s="172">
        <v>23010</v>
      </c>
      <c r="B61" s="387" t="s">
        <v>3</v>
      </c>
      <c r="C61" s="121" t="s">
        <v>173</v>
      </c>
      <c r="D61" s="126">
        <v>156000077</v>
      </c>
      <c r="E61" s="126">
        <v>19351955</v>
      </c>
      <c r="F61" s="126">
        <v>10201838</v>
      </c>
      <c r="G61" s="126">
        <v>9449734</v>
      </c>
      <c r="H61" s="126">
        <v>26715265</v>
      </c>
      <c r="I61" s="126">
        <v>15295045</v>
      </c>
      <c r="J61" s="126">
        <v>80000</v>
      </c>
      <c r="K61" s="41">
        <v>237093914</v>
      </c>
    </row>
    <row r="62" spans="1:11" ht="12.75">
      <c r="A62" s="172">
        <v>23020</v>
      </c>
      <c r="B62" s="388"/>
      <c r="C62" s="121" t="s">
        <v>69</v>
      </c>
      <c r="D62" s="126">
        <v>26683560</v>
      </c>
      <c r="E62" s="126">
        <v>28019421</v>
      </c>
      <c r="F62" s="126">
        <v>10094820</v>
      </c>
      <c r="G62" s="126">
        <v>19786258</v>
      </c>
      <c r="H62" s="126">
        <v>29526709</v>
      </c>
      <c r="I62" s="126">
        <v>26086177</v>
      </c>
      <c r="J62" s="126">
        <v>47971</v>
      </c>
      <c r="K62" s="41">
        <v>140244916</v>
      </c>
    </row>
    <row r="63" spans="1:11" ht="12.75">
      <c r="A63" s="172">
        <v>23030</v>
      </c>
      <c r="B63" s="388"/>
      <c r="C63" s="121" t="s">
        <v>70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41">
        <v>0</v>
      </c>
    </row>
    <row r="64" spans="1:11" ht="12.75">
      <c r="A64" s="172">
        <v>23040</v>
      </c>
      <c r="B64" s="388"/>
      <c r="C64" s="121" t="s">
        <v>71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6">
        <v>0</v>
      </c>
      <c r="K64" s="41">
        <v>0</v>
      </c>
    </row>
    <row r="65" spans="1:11" ht="12.75">
      <c r="A65" s="172">
        <v>23050</v>
      </c>
      <c r="B65" s="388"/>
      <c r="C65" s="121" t="s">
        <v>72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41">
        <v>0</v>
      </c>
    </row>
    <row r="66" spans="1:11" ht="12.75">
      <c r="A66" s="172">
        <v>23060</v>
      </c>
      <c r="B66" s="388"/>
      <c r="C66" s="121" t="s">
        <v>23</v>
      </c>
      <c r="D66" s="126">
        <v>647003</v>
      </c>
      <c r="E66" s="126">
        <v>-726446</v>
      </c>
      <c r="F66" s="126">
        <v>0</v>
      </c>
      <c r="G66" s="126">
        <v>589025</v>
      </c>
      <c r="H66" s="126">
        <v>12</v>
      </c>
      <c r="I66" s="126">
        <v>724496</v>
      </c>
      <c r="J66" s="126">
        <v>20950</v>
      </c>
      <c r="K66" s="41">
        <v>1255040</v>
      </c>
    </row>
    <row r="67" spans="1:11" ht="12.75">
      <c r="A67" s="172">
        <v>23070</v>
      </c>
      <c r="B67" s="388"/>
      <c r="C67" s="121" t="s">
        <v>174</v>
      </c>
      <c r="D67" s="126">
        <v>2207365</v>
      </c>
      <c r="E67" s="126">
        <v>1183607</v>
      </c>
      <c r="F67" s="126">
        <v>1792878</v>
      </c>
      <c r="G67" s="126">
        <v>68965</v>
      </c>
      <c r="H67" s="126">
        <v>2328604</v>
      </c>
      <c r="I67" s="126">
        <v>2115754</v>
      </c>
      <c r="J67" s="126">
        <v>768</v>
      </c>
      <c r="K67" s="41">
        <v>9697941</v>
      </c>
    </row>
    <row r="68" spans="1:11" ht="12.75">
      <c r="A68" s="172">
        <v>23071</v>
      </c>
      <c r="B68" s="388"/>
      <c r="C68" s="121" t="s">
        <v>175</v>
      </c>
      <c r="D68" s="126">
        <v>-17282000</v>
      </c>
      <c r="E68" s="126">
        <v>0</v>
      </c>
      <c r="F68" s="126">
        <v>-537863</v>
      </c>
      <c r="G68" s="126">
        <v>0</v>
      </c>
      <c r="H68" s="126">
        <v>-698581</v>
      </c>
      <c r="I68" s="126">
        <v>-634726</v>
      </c>
      <c r="J68" s="126">
        <v>0</v>
      </c>
      <c r="K68" s="41">
        <v>-19153170</v>
      </c>
    </row>
    <row r="69" spans="1:11" ht="25.5">
      <c r="A69" s="184">
        <v>23072</v>
      </c>
      <c r="B69" s="388"/>
      <c r="C69" s="203" t="s">
        <v>73</v>
      </c>
      <c r="D69" s="205">
        <v>168256005</v>
      </c>
      <c r="E69" s="205">
        <v>47828537</v>
      </c>
      <c r="F69" s="205">
        <v>21551673</v>
      </c>
      <c r="G69" s="205">
        <v>29893982</v>
      </c>
      <c r="H69" s="205">
        <v>57872009</v>
      </c>
      <c r="I69" s="205">
        <v>43586746</v>
      </c>
      <c r="J69" s="205">
        <v>149689</v>
      </c>
      <c r="K69" s="202">
        <v>369138641</v>
      </c>
    </row>
    <row r="70" spans="1:11" ht="12.75">
      <c r="A70" s="172">
        <v>23073</v>
      </c>
      <c r="B70" s="388"/>
      <c r="C70" s="121" t="s">
        <v>74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42">
        <v>0</v>
      </c>
    </row>
    <row r="71" spans="1:11" ht="12.75">
      <c r="A71" s="184">
        <v>23000</v>
      </c>
      <c r="B71" s="389"/>
      <c r="C71" s="203" t="s">
        <v>75</v>
      </c>
      <c r="D71" s="205">
        <v>168256005</v>
      </c>
      <c r="E71" s="205">
        <v>47828537</v>
      </c>
      <c r="F71" s="205">
        <v>21551673</v>
      </c>
      <c r="G71" s="205">
        <v>29893982</v>
      </c>
      <c r="H71" s="205">
        <v>57872009</v>
      </c>
      <c r="I71" s="205">
        <v>43586746</v>
      </c>
      <c r="J71" s="205">
        <v>149689</v>
      </c>
      <c r="K71" s="202">
        <v>369138641</v>
      </c>
    </row>
    <row r="72" spans="1:11" ht="12.75">
      <c r="A72" s="184">
        <v>24000</v>
      </c>
      <c r="B72" s="139"/>
      <c r="C72" s="203" t="s">
        <v>76</v>
      </c>
      <c r="D72" s="205">
        <v>367110001</v>
      </c>
      <c r="E72" s="205">
        <v>181690931</v>
      </c>
      <c r="F72" s="205">
        <v>64916154</v>
      </c>
      <c r="G72" s="205">
        <v>115000681</v>
      </c>
      <c r="H72" s="205">
        <v>216936319</v>
      </c>
      <c r="I72" s="205">
        <v>153401303</v>
      </c>
      <c r="J72" s="205">
        <v>149689</v>
      </c>
      <c r="K72" s="202">
        <v>1099205078</v>
      </c>
    </row>
    <row r="73" spans="1:11" ht="12.75">
      <c r="A73" s="44"/>
      <c r="B73" s="44"/>
      <c r="C73" s="378" t="s">
        <v>338</v>
      </c>
      <c r="D73" s="379"/>
      <c r="E73" s="379"/>
      <c r="F73" s="379"/>
      <c r="G73" s="379"/>
      <c r="H73" s="379"/>
      <c r="I73" s="379"/>
      <c r="J73" s="379"/>
      <c r="K73" s="380"/>
    </row>
    <row r="74" spans="3:11" ht="12.75" customHeight="1">
      <c r="C74" s="367"/>
      <c r="D74" s="368"/>
      <c r="E74" s="368"/>
      <c r="F74" s="368"/>
      <c r="G74" s="368"/>
      <c r="H74" s="368"/>
      <c r="I74" s="368"/>
      <c r="J74" s="368"/>
      <c r="K74" s="369"/>
    </row>
    <row r="75" spans="3:11" ht="12.75">
      <c r="C75" s="376"/>
      <c r="D75" s="376"/>
      <c r="E75" s="376"/>
      <c r="F75" s="376"/>
      <c r="G75" s="376"/>
      <c r="H75" s="376"/>
      <c r="I75" s="376"/>
      <c r="J75" s="376"/>
      <c r="K75" s="376"/>
    </row>
    <row r="76" spans="3:11" ht="12.75">
      <c r="C76" s="376"/>
      <c r="D76" s="376"/>
      <c r="E76" s="376"/>
      <c r="F76" s="376"/>
      <c r="G76" s="376"/>
      <c r="H76" s="376"/>
      <c r="I76" s="376"/>
      <c r="J76" s="376"/>
      <c r="K76" s="376"/>
    </row>
    <row r="77" ht="12.75">
      <c r="K77" s="219"/>
    </row>
  </sheetData>
  <sheetProtection/>
  <mergeCells count="40">
    <mergeCell ref="B61:B71"/>
    <mergeCell ref="K40:K41"/>
    <mergeCell ref="H40:H41"/>
    <mergeCell ref="I5:I6"/>
    <mergeCell ref="B19:B29"/>
    <mergeCell ref="G40:G41"/>
    <mergeCell ref="B42:B51"/>
    <mergeCell ref="B52:B59"/>
    <mergeCell ref="J40:J41"/>
    <mergeCell ref="C39:K39"/>
    <mergeCell ref="C37:K37"/>
    <mergeCell ref="I40:I41"/>
    <mergeCell ref="C38:K38"/>
    <mergeCell ref="A5:A6"/>
    <mergeCell ref="C5:C6"/>
    <mergeCell ref="A40:A41"/>
    <mergeCell ref="C40:C41"/>
    <mergeCell ref="C36:K36"/>
    <mergeCell ref="C31:K31"/>
    <mergeCell ref="B7:B18"/>
    <mergeCell ref="C4:K4"/>
    <mergeCell ref="J5:J6"/>
    <mergeCell ref="G5:G6"/>
    <mergeCell ref="C76:K76"/>
    <mergeCell ref="C33:K33"/>
    <mergeCell ref="C73:K73"/>
    <mergeCell ref="C74:K74"/>
    <mergeCell ref="K5:K6"/>
    <mergeCell ref="E40:E41"/>
    <mergeCell ref="C75:K75"/>
    <mergeCell ref="C32:K32"/>
    <mergeCell ref="D40:D41"/>
    <mergeCell ref="F40:F41"/>
    <mergeCell ref="C1:K1"/>
    <mergeCell ref="C2:K2"/>
    <mergeCell ref="C3:K3"/>
    <mergeCell ref="D5:D6"/>
    <mergeCell ref="E5:E6"/>
    <mergeCell ref="F5:F6"/>
    <mergeCell ref="H5:H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6.83203125" style="36" customWidth="1"/>
    <col min="11" max="16384" width="9" style="37" customWidth="1"/>
  </cols>
  <sheetData>
    <row r="1" spans="3:10" ht="12.75">
      <c r="C1" s="330"/>
      <c r="D1" s="330"/>
      <c r="E1" s="330"/>
      <c r="F1" s="330"/>
      <c r="G1" s="330"/>
      <c r="H1" s="330"/>
      <c r="I1" s="330"/>
      <c r="J1" s="330"/>
    </row>
    <row r="2" spans="3:10" ht="12.75">
      <c r="C2" s="331" t="s">
        <v>38</v>
      </c>
      <c r="D2" s="332"/>
      <c r="E2" s="332"/>
      <c r="F2" s="332"/>
      <c r="G2" s="332"/>
      <c r="H2" s="332"/>
      <c r="I2" s="332"/>
      <c r="J2" s="333"/>
    </row>
    <row r="3" spans="3:10" ht="12.75">
      <c r="C3" s="371" t="s">
        <v>344</v>
      </c>
      <c r="D3" s="372"/>
      <c r="E3" s="372"/>
      <c r="F3" s="372"/>
      <c r="G3" s="372"/>
      <c r="H3" s="372"/>
      <c r="I3" s="372"/>
      <c r="J3" s="373"/>
    </row>
    <row r="4" spans="1:10" ht="12.75">
      <c r="A4" s="39"/>
      <c r="B4" s="39"/>
      <c r="C4" s="392" t="s">
        <v>239</v>
      </c>
      <c r="D4" s="392"/>
      <c r="E4" s="392"/>
      <c r="F4" s="392"/>
      <c r="G4" s="392"/>
      <c r="H4" s="392"/>
      <c r="I4" s="392"/>
      <c r="J4" s="392"/>
    </row>
    <row r="5" spans="1:10" ht="15.75" customHeight="1">
      <c r="A5" s="381" t="s">
        <v>21</v>
      </c>
      <c r="B5" s="140"/>
      <c r="C5" s="370" t="s">
        <v>216</v>
      </c>
      <c r="D5" s="370" t="s">
        <v>11</v>
      </c>
      <c r="E5" s="370" t="s">
        <v>47</v>
      </c>
      <c r="F5" s="370" t="s">
        <v>25</v>
      </c>
      <c r="G5" s="370" t="s">
        <v>13</v>
      </c>
      <c r="H5" s="370" t="s">
        <v>49</v>
      </c>
      <c r="I5" s="370" t="s">
        <v>14</v>
      </c>
      <c r="J5" s="370" t="s">
        <v>17</v>
      </c>
    </row>
    <row r="6" spans="1:10" ht="12.75">
      <c r="A6" s="382"/>
      <c r="B6" s="140"/>
      <c r="C6" s="370"/>
      <c r="D6" s="370"/>
      <c r="E6" s="370"/>
      <c r="F6" s="370"/>
      <c r="G6" s="370"/>
      <c r="H6" s="370"/>
      <c r="I6" s="370"/>
      <c r="J6" s="370"/>
    </row>
    <row r="7" spans="1:10" ht="12.75">
      <c r="A7" s="174">
        <v>11010</v>
      </c>
      <c r="B7" s="386" t="s">
        <v>145</v>
      </c>
      <c r="C7" s="127" t="s">
        <v>53</v>
      </c>
      <c r="D7" s="128">
        <v>129088</v>
      </c>
      <c r="E7" s="128">
        <v>611219</v>
      </c>
      <c r="F7" s="128">
        <v>451521</v>
      </c>
      <c r="G7" s="128">
        <v>76868</v>
      </c>
      <c r="H7" s="128">
        <v>2399201</v>
      </c>
      <c r="I7" s="128">
        <v>7259</v>
      </c>
      <c r="J7" s="128">
        <v>3675156</v>
      </c>
    </row>
    <row r="8" spans="1:10" ht="12.75">
      <c r="A8" s="174">
        <v>11020</v>
      </c>
      <c r="B8" s="386"/>
      <c r="C8" s="127" t="s">
        <v>147</v>
      </c>
      <c r="D8" s="128">
        <v>77</v>
      </c>
      <c r="E8" s="128">
        <v>5567</v>
      </c>
      <c r="F8" s="128">
        <v>1412</v>
      </c>
      <c r="G8" s="128">
        <v>0</v>
      </c>
      <c r="H8" s="128">
        <v>1299855</v>
      </c>
      <c r="I8" s="128">
        <v>0</v>
      </c>
      <c r="J8" s="128">
        <v>1306911</v>
      </c>
    </row>
    <row r="9" spans="1:10" ht="12.75">
      <c r="A9" s="174">
        <v>11030</v>
      </c>
      <c r="B9" s="386"/>
      <c r="C9" s="127" t="s">
        <v>148</v>
      </c>
      <c r="D9" s="128">
        <v>1389</v>
      </c>
      <c r="E9" s="128">
        <v>189884</v>
      </c>
      <c r="F9" s="128">
        <v>0</v>
      </c>
      <c r="G9" s="128">
        <v>60</v>
      </c>
      <c r="H9" s="128">
        <v>144393</v>
      </c>
      <c r="I9" s="128">
        <v>0</v>
      </c>
      <c r="J9" s="128">
        <v>335726</v>
      </c>
    </row>
    <row r="10" spans="1:10" ht="12.75">
      <c r="A10" s="174">
        <v>11040</v>
      </c>
      <c r="B10" s="386"/>
      <c r="C10" s="127" t="s">
        <v>149</v>
      </c>
      <c r="D10" s="128">
        <v>33050</v>
      </c>
      <c r="E10" s="128">
        <v>228147</v>
      </c>
      <c r="F10" s="128">
        <v>484223</v>
      </c>
      <c r="G10" s="128">
        <v>32547</v>
      </c>
      <c r="H10" s="128">
        <v>706048</v>
      </c>
      <c r="I10" s="128">
        <v>82550</v>
      </c>
      <c r="J10" s="128">
        <v>1566565</v>
      </c>
    </row>
    <row r="11" spans="1:10" ht="12.75">
      <c r="A11" s="174">
        <v>11050</v>
      </c>
      <c r="B11" s="386"/>
      <c r="C11" s="127" t="s">
        <v>150</v>
      </c>
      <c r="D11" s="128">
        <v>1260299</v>
      </c>
      <c r="E11" s="128">
        <v>6561980</v>
      </c>
      <c r="F11" s="128">
        <v>2777849</v>
      </c>
      <c r="G11" s="128">
        <v>2924546</v>
      </c>
      <c r="H11" s="128">
        <v>34419</v>
      </c>
      <c r="I11" s="128">
        <v>475966</v>
      </c>
      <c r="J11" s="128">
        <v>14035059</v>
      </c>
    </row>
    <row r="12" spans="1:10" ht="12.75">
      <c r="A12" s="174">
        <v>11060</v>
      </c>
      <c r="B12" s="386"/>
      <c r="C12" s="127" t="s">
        <v>54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</row>
    <row r="13" spans="1:10" ht="12.75">
      <c r="A13" s="175">
        <v>11070</v>
      </c>
      <c r="B13" s="386"/>
      <c r="C13" s="127" t="s">
        <v>151</v>
      </c>
      <c r="D13" s="128">
        <v>122788</v>
      </c>
      <c r="E13" s="128">
        <v>546761</v>
      </c>
      <c r="F13" s="128">
        <v>650104</v>
      </c>
      <c r="G13" s="128">
        <v>70719</v>
      </c>
      <c r="H13" s="128">
        <v>63528</v>
      </c>
      <c r="I13" s="128">
        <v>0</v>
      </c>
      <c r="J13" s="128">
        <v>1453900</v>
      </c>
    </row>
    <row r="14" spans="1:10" ht="64.5" customHeight="1">
      <c r="A14" s="185">
        <v>11080</v>
      </c>
      <c r="B14" s="386"/>
      <c r="C14" s="201" t="s">
        <v>55</v>
      </c>
      <c r="D14" s="202">
        <v>1546691</v>
      </c>
      <c r="E14" s="202">
        <v>8143558</v>
      </c>
      <c r="F14" s="202">
        <v>4365109</v>
      </c>
      <c r="G14" s="202">
        <v>3104740</v>
      </c>
      <c r="H14" s="202">
        <v>4647444</v>
      </c>
      <c r="I14" s="202">
        <v>565775</v>
      </c>
      <c r="J14" s="202">
        <v>22373317</v>
      </c>
    </row>
    <row r="15" spans="1:10" ht="25.5">
      <c r="A15" s="176">
        <v>11090</v>
      </c>
      <c r="B15" s="386"/>
      <c r="C15" s="127" t="s">
        <v>152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</row>
    <row r="16" spans="1:10" ht="38.25">
      <c r="A16" s="175">
        <v>11091</v>
      </c>
      <c r="B16" s="386"/>
      <c r="C16" s="127" t="s">
        <v>153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</row>
    <row r="17" spans="1:10" ht="51.75" customHeight="1">
      <c r="A17" s="185">
        <v>11092</v>
      </c>
      <c r="B17" s="386"/>
      <c r="C17" s="201" t="s">
        <v>154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</row>
    <row r="18" spans="1:10" ht="12.75">
      <c r="A18" s="185">
        <v>11000</v>
      </c>
      <c r="B18" s="386"/>
      <c r="C18" s="203" t="s">
        <v>56</v>
      </c>
      <c r="D18" s="202">
        <v>1546691</v>
      </c>
      <c r="E18" s="202">
        <v>8143558</v>
      </c>
      <c r="F18" s="202">
        <v>4365109</v>
      </c>
      <c r="G18" s="202">
        <v>3104740</v>
      </c>
      <c r="H18" s="202">
        <v>4647444</v>
      </c>
      <c r="I18" s="202">
        <v>565775</v>
      </c>
      <c r="J18" s="202">
        <v>22373317</v>
      </c>
    </row>
    <row r="19" spans="1:10" ht="12.75">
      <c r="A19" s="172">
        <v>12010</v>
      </c>
      <c r="B19" s="390" t="s">
        <v>146</v>
      </c>
      <c r="C19" s="121" t="s">
        <v>147</v>
      </c>
      <c r="D19" s="128">
        <v>310124</v>
      </c>
      <c r="E19" s="128">
        <v>1096018</v>
      </c>
      <c r="F19" s="128">
        <v>2291696</v>
      </c>
      <c r="G19" s="128">
        <v>499087</v>
      </c>
      <c r="H19" s="128">
        <v>6688211</v>
      </c>
      <c r="I19" s="128">
        <v>361929</v>
      </c>
      <c r="J19" s="128">
        <v>11247065</v>
      </c>
    </row>
    <row r="20" spans="1:10" ht="12.75">
      <c r="A20" s="172">
        <v>12020</v>
      </c>
      <c r="B20" s="390"/>
      <c r="C20" s="121" t="s">
        <v>148</v>
      </c>
      <c r="D20" s="128">
        <v>662</v>
      </c>
      <c r="E20" s="128">
        <v>8537</v>
      </c>
      <c r="F20" s="128">
        <v>0</v>
      </c>
      <c r="G20" s="128">
        <v>0</v>
      </c>
      <c r="H20" s="128">
        <v>292581</v>
      </c>
      <c r="I20" s="128">
        <v>0</v>
      </c>
      <c r="J20" s="128">
        <v>301780</v>
      </c>
    </row>
    <row r="21" spans="1:10" ht="12.75">
      <c r="A21" s="172">
        <v>12030</v>
      </c>
      <c r="B21" s="390"/>
      <c r="C21" s="121" t="s">
        <v>155</v>
      </c>
      <c r="D21" s="128">
        <v>0</v>
      </c>
      <c r="E21" s="128">
        <v>0</v>
      </c>
      <c r="F21" s="128">
        <v>0</v>
      </c>
      <c r="G21" s="128">
        <v>0</v>
      </c>
      <c r="H21" s="128">
        <v>277942</v>
      </c>
      <c r="I21" s="128">
        <v>0</v>
      </c>
      <c r="J21" s="128">
        <v>277942</v>
      </c>
    </row>
    <row r="22" spans="1:10" ht="12.75">
      <c r="A22" s="172">
        <v>12040</v>
      </c>
      <c r="B22" s="390"/>
      <c r="C22" s="121" t="s">
        <v>150</v>
      </c>
      <c r="D22" s="128">
        <v>0</v>
      </c>
      <c r="E22" s="128">
        <v>0</v>
      </c>
      <c r="F22" s="128">
        <v>0</v>
      </c>
      <c r="G22" s="128">
        <v>545873</v>
      </c>
      <c r="H22" s="128">
        <v>0</v>
      </c>
      <c r="I22" s="128">
        <v>0</v>
      </c>
      <c r="J22" s="128">
        <v>545873</v>
      </c>
    </row>
    <row r="23" spans="1:10" ht="25.5">
      <c r="A23" s="172">
        <v>12050</v>
      </c>
      <c r="B23" s="390"/>
      <c r="C23" s="121" t="s">
        <v>57</v>
      </c>
      <c r="D23" s="128">
        <v>100</v>
      </c>
      <c r="E23" s="128">
        <v>5270</v>
      </c>
      <c r="F23" s="128">
        <v>0</v>
      </c>
      <c r="G23" s="128">
        <v>27787</v>
      </c>
      <c r="H23" s="128">
        <v>0</v>
      </c>
      <c r="I23" s="128">
        <v>0</v>
      </c>
      <c r="J23" s="128">
        <v>33157</v>
      </c>
    </row>
    <row r="24" spans="1:10" ht="12.75">
      <c r="A24" s="172">
        <v>12060</v>
      </c>
      <c r="B24" s="390"/>
      <c r="C24" s="121" t="s">
        <v>58</v>
      </c>
      <c r="D24" s="128">
        <v>0</v>
      </c>
      <c r="E24" s="128">
        <v>327739</v>
      </c>
      <c r="F24" s="128">
        <v>0</v>
      </c>
      <c r="G24" s="128">
        <v>0</v>
      </c>
      <c r="H24" s="128">
        <v>279715</v>
      </c>
      <c r="I24" s="128">
        <v>0</v>
      </c>
      <c r="J24" s="128">
        <v>607454</v>
      </c>
    </row>
    <row r="25" spans="1:10" ht="12.75">
      <c r="A25" s="172">
        <v>12070</v>
      </c>
      <c r="B25" s="390"/>
      <c r="C25" s="121" t="s">
        <v>59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</row>
    <row r="26" spans="1:10" ht="12.75">
      <c r="A26" s="172">
        <v>12080</v>
      </c>
      <c r="B26" s="390"/>
      <c r="C26" s="121" t="s">
        <v>221</v>
      </c>
      <c r="D26" s="128">
        <v>163</v>
      </c>
      <c r="E26" s="128">
        <v>271789</v>
      </c>
      <c r="F26" s="128">
        <v>2723</v>
      </c>
      <c r="G26" s="128">
        <v>878</v>
      </c>
      <c r="H26" s="128">
        <v>1512897</v>
      </c>
      <c r="I26" s="128">
        <v>7269</v>
      </c>
      <c r="J26" s="128">
        <v>1795719</v>
      </c>
    </row>
    <row r="27" spans="1:10" ht="12.75">
      <c r="A27" s="172">
        <v>12090</v>
      </c>
      <c r="B27" s="390"/>
      <c r="C27" s="121" t="s">
        <v>60</v>
      </c>
      <c r="D27" s="128">
        <v>0</v>
      </c>
      <c r="E27" s="128">
        <v>0</v>
      </c>
      <c r="F27" s="128">
        <v>0</v>
      </c>
      <c r="G27" s="128">
        <v>0</v>
      </c>
      <c r="H27" s="128">
        <v>3820997</v>
      </c>
      <c r="I27" s="128">
        <v>0</v>
      </c>
      <c r="J27" s="128">
        <v>3820997</v>
      </c>
    </row>
    <row r="28" spans="1:10" ht="12.75">
      <c r="A28" s="172">
        <v>12100</v>
      </c>
      <c r="B28" s="390"/>
      <c r="C28" s="121" t="s">
        <v>61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26880</v>
      </c>
      <c r="J28" s="128">
        <v>26880</v>
      </c>
    </row>
    <row r="29" spans="1:10" ht="12.75">
      <c r="A29" s="184">
        <v>12000</v>
      </c>
      <c r="B29" s="390"/>
      <c r="C29" s="203" t="s">
        <v>62</v>
      </c>
      <c r="D29" s="202">
        <v>311049</v>
      </c>
      <c r="E29" s="202">
        <v>1709353</v>
      </c>
      <c r="F29" s="202">
        <v>2294419</v>
      </c>
      <c r="G29" s="202">
        <v>1073625</v>
      </c>
      <c r="H29" s="202">
        <v>12872343</v>
      </c>
      <c r="I29" s="202">
        <v>396078</v>
      </c>
      <c r="J29" s="202">
        <v>18656867</v>
      </c>
    </row>
    <row r="30" spans="1:10" ht="12.75">
      <c r="A30" s="184">
        <v>10000</v>
      </c>
      <c r="B30" s="139"/>
      <c r="C30" s="203" t="s">
        <v>63</v>
      </c>
      <c r="D30" s="202">
        <v>1857740</v>
      </c>
      <c r="E30" s="202">
        <v>9852911</v>
      </c>
      <c r="F30" s="202">
        <v>6659528</v>
      </c>
      <c r="G30" s="202">
        <v>4178365</v>
      </c>
      <c r="H30" s="202">
        <v>17519787</v>
      </c>
      <c r="I30" s="202">
        <v>961853</v>
      </c>
      <c r="J30" s="202">
        <v>41030184</v>
      </c>
    </row>
    <row r="31" spans="1:10" ht="12.75">
      <c r="A31" s="40"/>
      <c r="B31" s="40"/>
      <c r="C31" s="393" t="s">
        <v>338</v>
      </c>
      <c r="D31" s="394"/>
      <c r="E31" s="394"/>
      <c r="F31" s="394"/>
      <c r="G31" s="394"/>
      <c r="H31" s="394"/>
      <c r="I31" s="394"/>
      <c r="J31" s="395"/>
    </row>
    <row r="32" spans="1:10" ht="12.75">
      <c r="A32" s="40"/>
      <c r="B32" s="40"/>
      <c r="C32" s="396"/>
      <c r="D32" s="397"/>
      <c r="E32" s="397"/>
      <c r="F32" s="397"/>
      <c r="G32" s="397"/>
      <c r="H32" s="397"/>
      <c r="I32" s="397"/>
      <c r="J32" s="398"/>
    </row>
    <row r="33" spans="1:10" ht="12.75">
      <c r="A33" s="40"/>
      <c r="B33" s="40"/>
      <c r="C33" s="376"/>
      <c r="D33" s="376"/>
      <c r="E33" s="376"/>
      <c r="F33" s="376"/>
      <c r="G33" s="376"/>
      <c r="H33" s="376"/>
      <c r="I33" s="376"/>
      <c r="J33" s="376"/>
    </row>
    <row r="34" spans="1:10" ht="12.75">
      <c r="A34" s="40"/>
      <c r="B34" s="40"/>
      <c r="C34" s="376"/>
      <c r="D34" s="376"/>
      <c r="E34" s="376"/>
      <c r="F34" s="376"/>
      <c r="G34" s="376"/>
      <c r="H34" s="376"/>
      <c r="I34" s="376"/>
      <c r="J34" s="376"/>
    </row>
    <row r="35" spans="1:10" ht="12.75">
      <c r="A35" s="40"/>
      <c r="B35" s="40"/>
      <c r="C35" s="43"/>
      <c r="D35" s="43"/>
      <c r="E35" s="43"/>
      <c r="F35" s="43"/>
      <c r="G35" s="43"/>
      <c r="H35" s="43"/>
      <c r="I35" s="43"/>
      <c r="J35" s="43"/>
    </row>
    <row r="36" spans="2:10" ht="12.75">
      <c r="B36" s="46"/>
      <c r="C36" s="399"/>
      <c r="D36" s="399"/>
      <c r="E36" s="399"/>
      <c r="F36" s="399"/>
      <c r="G36" s="399"/>
      <c r="H36" s="399"/>
      <c r="I36" s="399"/>
      <c r="J36" s="399"/>
    </row>
    <row r="37" spans="2:10" ht="12.75">
      <c r="B37" s="38"/>
      <c r="C37" s="331" t="s">
        <v>286</v>
      </c>
      <c r="D37" s="332"/>
      <c r="E37" s="332"/>
      <c r="F37" s="332"/>
      <c r="G37" s="332"/>
      <c r="H37" s="332"/>
      <c r="I37" s="332"/>
      <c r="J37" s="333"/>
    </row>
    <row r="38" spans="3:10" ht="12.75">
      <c r="C38" s="371" t="s">
        <v>344</v>
      </c>
      <c r="D38" s="372"/>
      <c r="E38" s="372"/>
      <c r="F38" s="372"/>
      <c r="G38" s="372"/>
      <c r="H38" s="372"/>
      <c r="I38" s="372"/>
      <c r="J38" s="373"/>
    </row>
    <row r="39" spans="1:10" ht="12.75">
      <c r="A39" s="40"/>
      <c r="B39" s="40"/>
      <c r="C39" s="392" t="s">
        <v>239</v>
      </c>
      <c r="D39" s="392"/>
      <c r="E39" s="392"/>
      <c r="F39" s="392"/>
      <c r="G39" s="392"/>
      <c r="H39" s="392"/>
      <c r="I39" s="392"/>
      <c r="J39" s="392"/>
    </row>
    <row r="40" spans="1:10" ht="15.75" customHeight="1">
      <c r="A40" s="381" t="s">
        <v>21</v>
      </c>
      <c r="B40" s="140"/>
      <c r="C40" s="370" t="s">
        <v>222</v>
      </c>
      <c r="D40" s="370" t="s">
        <v>11</v>
      </c>
      <c r="E40" s="370" t="s">
        <v>47</v>
      </c>
      <c r="F40" s="370" t="s">
        <v>25</v>
      </c>
      <c r="G40" s="370" t="s">
        <v>13</v>
      </c>
      <c r="H40" s="370" t="s">
        <v>49</v>
      </c>
      <c r="I40" s="370" t="s">
        <v>14</v>
      </c>
      <c r="J40" s="370" t="s">
        <v>17</v>
      </c>
    </row>
    <row r="41" spans="1:10" ht="12.75">
      <c r="A41" s="382"/>
      <c r="B41" s="140"/>
      <c r="C41" s="370"/>
      <c r="D41" s="370"/>
      <c r="E41" s="370"/>
      <c r="F41" s="370"/>
      <c r="G41" s="370"/>
      <c r="H41" s="370"/>
      <c r="I41" s="370"/>
      <c r="J41" s="370"/>
    </row>
    <row r="42" spans="1:10" ht="12.75">
      <c r="A42" s="172">
        <v>21010</v>
      </c>
      <c r="B42" s="390" t="s">
        <v>156</v>
      </c>
      <c r="C42" s="123" t="s">
        <v>158</v>
      </c>
      <c r="D42" s="126">
        <v>0</v>
      </c>
      <c r="E42" s="126">
        <v>0</v>
      </c>
      <c r="F42" s="126">
        <v>0</v>
      </c>
      <c r="G42" s="126">
        <v>0</v>
      </c>
      <c r="H42" s="126">
        <v>0</v>
      </c>
      <c r="I42" s="126">
        <v>0</v>
      </c>
      <c r="J42" s="128">
        <v>0</v>
      </c>
    </row>
    <row r="43" spans="1:10" ht="12.75">
      <c r="A43" s="172">
        <v>21020</v>
      </c>
      <c r="B43" s="390"/>
      <c r="C43" s="123" t="s">
        <v>159</v>
      </c>
      <c r="D43" s="126">
        <v>276066</v>
      </c>
      <c r="E43" s="126">
        <v>2185868</v>
      </c>
      <c r="F43" s="126">
        <v>2190608</v>
      </c>
      <c r="G43" s="126">
        <v>793615</v>
      </c>
      <c r="H43" s="126">
        <v>5585878</v>
      </c>
      <c r="I43" s="126">
        <v>344141</v>
      </c>
      <c r="J43" s="128">
        <v>11376176</v>
      </c>
    </row>
    <row r="44" spans="1:10" ht="12.75">
      <c r="A44" s="172">
        <v>21030</v>
      </c>
      <c r="B44" s="390"/>
      <c r="C44" s="123" t="s">
        <v>160</v>
      </c>
      <c r="D44" s="126">
        <v>811463</v>
      </c>
      <c r="E44" s="126">
        <v>2949414</v>
      </c>
      <c r="F44" s="126">
        <v>1744</v>
      </c>
      <c r="G44" s="126">
        <v>730009</v>
      </c>
      <c r="H44" s="126">
        <v>0</v>
      </c>
      <c r="I44" s="126">
        <v>0</v>
      </c>
      <c r="J44" s="128">
        <v>4492630</v>
      </c>
    </row>
    <row r="45" spans="1:10" ht="12.75">
      <c r="A45" s="172">
        <v>21040</v>
      </c>
      <c r="B45" s="390"/>
      <c r="C45" s="123" t="s">
        <v>161</v>
      </c>
      <c r="D45" s="126">
        <v>150383</v>
      </c>
      <c r="E45" s="126">
        <v>533024</v>
      </c>
      <c r="F45" s="126">
        <v>1029329</v>
      </c>
      <c r="G45" s="126">
        <v>257452</v>
      </c>
      <c r="H45" s="126">
        <v>822652</v>
      </c>
      <c r="I45" s="126">
        <v>45322</v>
      </c>
      <c r="J45" s="128">
        <v>2838162</v>
      </c>
    </row>
    <row r="46" spans="1:10" ht="12.75">
      <c r="A46" s="172">
        <v>21050</v>
      </c>
      <c r="B46" s="390"/>
      <c r="C46" s="123" t="s">
        <v>162</v>
      </c>
      <c r="D46" s="126">
        <v>0</v>
      </c>
      <c r="E46" s="126">
        <v>33099</v>
      </c>
      <c r="F46" s="126">
        <v>0</v>
      </c>
      <c r="G46" s="126">
        <v>13955</v>
      </c>
      <c r="H46" s="126">
        <v>189529</v>
      </c>
      <c r="I46" s="126">
        <v>11712</v>
      </c>
      <c r="J46" s="128">
        <v>248295</v>
      </c>
    </row>
    <row r="47" spans="1:10" ht="12.75">
      <c r="A47" s="172">
        <v>21060</v>
      </c>
      <c r="B47" s="390"/>
      <c r="C47" s="123" t="s">
        <v>163</v>
      </c>
      <c r="D47" s="126">
        <v>0</v>
      </c>
      <c r="E47" s="126">
        <v>172896</v>
      </c>
      <c r="F47" s="126">
        <v>0</v>
      </c>
      <c r="G47" s="126">
        <v>0</v>
      </c>
      <c r="H47" s="126">
        <v>233660</v>
      </c>
      <c r="I47" s="126">
        <v>0</v>
      </c>
      <c r="J47" s="128">
        <v>406556</v>
      </c>
    </row>
    <row r="48" spans="1:10" ht="12.75">
      <c r="A48" s="172">
        <v>21070</v>
      </c>
      <c r="B48" s="390"/>
      <c r="C48" s="123" t="s">
        <v>164</v>
      </c>
      <c r="D48" s="126">
        <v>287</v>
      </c>
      <c r="E48" s="126">
        <v>0</v>
      </c>
      <c r="F48" s="126">
        <v>43291</v>
      </c>
      <c r="G48" s="126">
        <v>0</v>
      </c>
      <c r="H48" s="126">
        <v>35230</v>
      </c>
      <c r="I48" s="126">
        <v>28666</v>
      </c>
      <c r="J48" s="128">
        <v>107474</v>
      </c>
    </row>
    <row r="49" spans="1:10" ht="51" customHeight="1">
      <c r="A49" s="184">
        <v>21071</v>
      </c>
      <c r="B49" s="390"/>
      <c r="C49" s="204" t="s">
        <v>64</v>
      </c>
      <c r="D49" s="205">
        <v>1238199</v>
      </c>
      <c r="E49" s="205">
        <v>5874301</v>
      </c>
      <c r="F49" s="205">
        <v>3264972</v>
      </c>
      <c r="G49" s="205">
        <v>1795031</v>
      </c>
      <c r="H49" s="205">
        <v>6866949</v>
      </c>
      <c r="I49" s="205">
        <v>429841</v>
      </c>
      <c r="J49" s="205">
        <v>19469293</v>
      </c>
    </row>
    <row r="50" spans="1:10" ht="38.25">
      <c r="A50" s="172">
        <v>21072</v>
      </c>
      <c r="B50" s="390"/>
      <c r="C50" s="123" t="s">
        <v>65</v>
      </c>
      <c r="D50" s="126">
        <v>0</v>
      </c>
      <c r="E50" s="126">
        <v>0</v>
      </c>
      <c r="F50" s="126">
        <v>0</v>
      </c>
      <c r="G50" s="126">
        <v>0</v>
      </c>
      <c r="H50" s="126">
        <v>0</v>
      </c>
      <c r="I50" s="126">
        <v>0</v>
      </c>
      <c r="J50" s="128">
        <v>0</v>
      </c>
    </row>
    <row r="51" spans="1:10" ht="12.75">
      <c r="A51" s="184">
        <v>21000</v>
      </c>
      <c r="B51" s="390"/>
      <c r="C51" s="204" t="s">
        <v>66</v>
      </c>
      <c r="D51" s="205">
        <v>1238199</v>
      </c>
      <c r="E51" s="205">
        <v>5874301</v>
      </c>
      <c r="F51" s="205">
        <v>3264972</v>
      </c>
      <c r="G51" s="205">
        <v>1795031</v>
      </c>
      <c r="H51" s="205">
        <v>6866949</v>
      </c>
      <c r="I51" s="205">
        <v>429841</v>
      </c>
      <c r="J51" s="205">
        <v>19469293</v>
      </c>
    </row>
    <row r="52" spans="1:10" ht="12.75">
      <c r="A52" s="172">
        <v>22010</v>
      </c>
      <c r="B52" s="390" t="s">
        <v>157</v>
      </c>
      <c r="C52" s="123" t="s">
        <v>158</v>
      </c>
      <c r="D52" s="126">
        <v>0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8">
        <v>0</v>
      </c>
    </row>
    <row r="53" spans="1:10" ht="12.75">
      <c r="A53" s="172">
        <v>22020</v>
      </c>
      <c r="B53" s="390"/>
      <c r="C53" s="123" t="s">
        <v>165</v>
      </c>
      <c r="D53" s="126">
        <v>0</v>
      </c>
      <c r="E53" s="126">
        <v>0</v>
      </c>
      <c r="F53" s="126">
        <v>0</v>
      </c>
      <c r="G53" s="126">
        <v>0</v>
      </c>
      <c r="H53" s="126">
        <v>0</v>
      </c>
      <c r="I53" s="126">
        <v>0</v>
      </c>
      <c r="J53" s="128">
        <v>0</v>
      </c>
    </row>
    <row r="54" spans="1:10" ht="12.75">
      <c r="A54" s="172">
        <v>22030</v>
      </c>
      <c r="B54" s="390"/>
      <c r="C54" s="123" t="s">
        <v>160</v>
      </c>
      <c r="D54" s="126">
        <v>0</v>
      </c>
      <c r="E54" s="126">
        <v>0</v>
      </c>
      <c r="F54" s="126">
        <v>0</v>
      </c>
      <c r="G54" s="126">
        <v>0</v>
      </c>
      <c r="H54" s="126">
        <v>0</v>
      </c>
      <c r="I54" s="126">
        <v>0</v>
      </c>
      <c r="J54" s="128">
        <v>0</v>
      </c>
    </row>
    <row r="55" spans="1:10" ht="12.75">
      <c r="A55" s="172">
        <v>22040</v>
      </c>
      <c r="B55" s="390"/>
      <c r="C55" s="123" t="s">
        <v>161</v>
      </c>
      <c r="D55" s="126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8">
        <v>0</v>
      </c>
    </row>
    <row r="56" spans="1:10" ht="12.75">
      <c r="A56" s="172">
        <v>22050</v>
      </c>
      <c r="B56" s="390"/>
      <c r="C56" s="123" t="s">
        <v>67</v>
      </c>
      <c r="D56" s="126">
        <v>38249</v>
      </c>
      <c r="E56" s="126">
        <v>363568</v>
      </c>
      <c r="F56" s="126">
        <v>591421</v>
      </c>
      <c r="G56" s="126">
        <v>245360</v>
      </c>
      <c r="H56" s="126">
        <v>747929</v>
      </c>
      <c r="I56" s="126">
        <v>7559</v>
      </c>
      <c r="J56" s="128">
        <v>1994086</v>
      </c>
    </row>
    <row r="57" spans="1:10" ht="12.75">
      <c r="A57" s="172">
        <v>22060</v>
      </c>
      <c r="B57" s="390"/>
      <c r="C57" s="123" t="s">
        <v>163</v>
      </c>
      <c r="D57" s="126">
        <v>0</v>
      </c>
      <c r="E57" s="126">
        <v>815799</v>
      </c>
      <c r="F57" s="126">
        <v>0</v>
      </c>
      <c r="G57" s="126">
        <v>0</v>
      </c>
      <c r="H57" s="126">
        <v>566382</v>
      </c>
      <c r="I57" s="126">
        <v>99588</v>
      </c>
      <c r="J57" s="128">
        <v>1481769</v>
      </c>
    </row>
    <row r="58" spans="1:10" ht="12.75">
      <c r="A58" s="172">
        <v>22070</v>
      </c>
      <c r="B58" s="390"/>
      <c r="C58" s="123" t="s">
        <v>164</v>
      </c>
      <c r="D58" s="126">
        <v>0</v>
      </c>
      <c r="E58" s="126">
        <v>0</v>
      </c>
      <c r="F58" s="126">
        <v>0</v>
      </c>
      <c r="G58" s="126">
        <v>0</v>
      </c>
      <c r="H58" s="126">
        <v>0</v>
      </c>
      <c r="I58" s="126">
        <v>0</v>
      </c>
      <c r="J58" s="128">
        <v>0</v>
      </c>
    </row>
    <row r="59" spans="1:10" ht="12.75">
      <c r="A59" s="184">
        <v>22000</v>
      </c>
      <c r="B59" s="390"/>
      <c r="C59" s="204" t="s">
        <v>68</v>
      </c>
      <c r="D59" s="205">
        <v>38249</v>
      </c>
      <c r="E59" s="205">
        <v>1179367</v>
      </c>
      <c r="F59" s="205">
        <v>591421</v>
      </c>
      <c r="G59" s="205">
        <v>245360</v>
      </c>
      <c r="H59" s="205">
        <v>1314311</v>
      </c>
      <c r="I59" s="205">
        <v>107147</v>
      </c>
      <c r="J59" s="205">
        <v>3475855</v>
      </c>
    </row>
    <row r="60" spans="1:10" ht="12.75">
      <c r="A60" s="184">
        <v>20000</v>
      </c>
      <c r="B60" s="141"/>
      <c r="C60" s="203" t="s">
        <v>24</v>
      </c>
      <c r="D60" s="205">
        <v>1276448</v>
      </c>
      <c r="E60" s="205">
        <v>7053668</v>
      </c>
      <c r="F60" s="205">
        <v>3856393</v>
      </c>
      <c r="G60" s="205">
        <v>2040391</v>
      </c>
      <c r="H60" s="205">
        <v>8181260</v>
      </c>
      <c r="I60" s="205">
        <v>536988</v>
      </c>
      <c r="J60" s="205">
        <v>22945148</v>
      </c>
    </row>
    <row r="61" spans="1:10" ht="12.75">
      <c r="A61" s="172">
        <v>23010</v>
      </c>
      <c r="B61" s="390" t="s">
        <v>3</v>
      </c>
      <c r="C61" s="121" t="s">
        <v>173</v>
      </c>
      <c r="D61" s="126">
        <v>527000</v>
      </c>
      <c r="E61" s="126">
        <v>1370000</v>
      </c>
      <c r="F61" s="126">
        <v>764895</v>
      </c>
      <c r="G61" s="126">
        <v>536721</v>
      </c>
      <c r="H61" s="126">
        <v>208153</v>
      </c>
      <c r="I61" s="126">
        <v>50000</v>
      </c>
      <c r="J61" s="128">
        <v>3456769</v>
      </c>
    </row>
    <row r="62" spans="1:10" ht="12.75">
      <c r="A62" s="172">
        <v>23020</v>
      </c>
      <c r="B62" s="390"/>
      <c r="C62" s="121" t="s">
        <v>69</v>
      </c>
      <c r="D62" s="126">
        <v>-91229</v>
      </c>
      <c r="E62" s="126">
        <v>1281230</v>
      </c>
      <c r="F62" s="126">
        <v>1964035</v>
      </c>
      <c r="G62" s="126">
        <v>1570300</v>
      </c>
      <c r="H62" s="126">
        <v>3015995</v>
      </c>
      <c r="I62" s="126">
        <v>215544</v>
      </c>
      <c r="J62" s="128">
        <v>7955875</v>
      </c>
    </row>
    <row r="63" spans="1:10" ht="12.75">
      <c r="A63" s="172">
        <v>23030</v>
      </c>
      <c r="B63" s="390"/>
      <c r="C63" s="121" t="s">
        <v>70</v>
      </c>
      <c r="D63" s="126">
        <v>0</v>
      </c>
      <c r="E63" s="126">
        <v>0</v>
      </c>
      <c r="F63" s="126">
        <v>0</v>
      </c>
      <c r="G63" s="126">
        <v>0</v>
      </c>
      <c r="H63" s="126">
        <v>0</v>
      </c>
      <c r="I63" s="126">
        <v>0</v>
      </c>
      <c r="J63" s="128">
        <v>0</v>
      </c>
    </row>
    <row r="64" spans="1:10" ht="12.75">
      <c r="A64" s="172">
        <v>23040</v>
      </c>
      <c r="B64" s="390"/>
      <c r="C64" s="121" t="s">
        <v>71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26">
        <v>0</v>
      </c>
      <c r="J64" s="128">
        <v>0</v>
      </c>
    </row>
    <row r="65" spans="1:10" ht="12.75">
      <c r="A65" s="172">
        <v>23050</v>
      </c>
      <c r="B65" s="390"/>
      <c r="C65" s="121" t="s">
        <v>72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8">
        <v>0</v>
      </c>
    </row>
    <row r="66" spans="1:10" ht="12.75">
      <c r="A66" s="172">
        <v>23060</v>
      </c>
      <c r="B66" s="390"/>
      <c r="C66" s="121" t="s">
        <v>23</v>
      </c>
      <c r="D66" s="126">
        <v>126537</v>
      </c>
      <c r="E66" s="126">
        <v>76757</v>
      </c>
      <c r="F66" s="126">
        <v>0</v>
      </c>
      <c r="G66" s="126">
        <v>0</v>
      </c>
      <c r="H66" s="126">
        <v>5536878</v>
      </c>
      <c r="I66" s="126">
        <v>156101</v>
      </c>
      <c r="J66" s="128">
        <v>5896273</v>
      </c>
    </row>
    <row r="67" spans="1:10" ht="12.75">
      <c r="A67" s="172">
        <v>23070</v>
      </c>
      <c r="B67" s="390"/>
      <c r="C67" s="121" t="s">
        <v>174</v>
      </c>
      <c r="D67" s="126">
        <v>18984</v>
      </c>
      <c r="E67" s="126">
        <v>71256</v>
      </c>
      <c r="F67" s="126">
        <v>74205</v>
      </c>
      <c r="G67" s="126">
        <v>30953</v>
      </c>
      <c r="H67" s="126">
        <v>577501</v>
      </c>
      <c r="I67" s="126">
        <v>3220</v>
      </c>
      <c r="J67" s="128">
        <v>776119</v>
      </c>
    </row>
    <row r="68" spans="1:10" ht="12.75">
      <c r="A68" s="172">
        <v>23071</v>
      </c>
      <c r="B68" s="390"/>
      <c r="C68" s="121" t="s">
        <v>175</v>
      </c>
      <c r="D68" s="126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8">
        <v>0</v>
      </c>
    </row>
    <row r="69" spans="1:10" ht="25.5">
      <c r="A69" s="184">
        <v>23072</v>
      </c>
      <c r="B69" s="390"/>
      <c r="C69" s="203" t="s">
        <v>73</v>
      </c>
      <c r="D69" s="205">
        <v>581292</v>
      </c>
      <c r="E69" s="205">
        <v>2799243</v>
      </c>
      <c r="F69" s="205">
        <v>2803135</v>
      </c>
      <c r="G69" s="205">
        <v>2137974</v>
      </c>
      <c r="H69" s="205">
        <v>9338527</v>
      </c>
      <c r="I69" s="205">
        <v>424865</v>
      </c>
      <c r="J69" s="205">
        <v>18085036</v>
      </c>
    </row>
    <row r="70" spans="1:10" ht="12.75">
      <c r="A70" s="172">
        <v>23073</v>
      </c>
      <c r="B70" s="390"/>
      <c r="C70" s="121" t="s">
        <v>74</v>
      </c>
      <c r="D70" s="126">
        <v>0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9">
        <v>0</v>
      </c>
    </row>
    <row r="71" spans="1:10" ht="12.75">
      <c r="A71" s="184">
        <v>23000</v>
      </c>
      <c r="B71" s="390"/>
      <c r="C71" s="203" t="s">
        <v>75</v>
      </c>
      <c r="D71" s="205">
        <v>581292</v>
      </c>
      <c r="E71" s="205">
        <v>2799243</v>
      </c>
      <c r="F71" s="205">
        <v>2803135</v>
      </c>
      <c r="G71" s="205">
        <v>2137974</v>
      </c>
      <c r="H71" s="205">
        <v>9338527</v>
      </c>
      <c r="I71" s="205">
        <v>424865</v>
      </c>
      <c r="J71" s="205">
        <v>18085036</v>
      </c>
    </row>
    <row r="72" spans="1:10" ht="12.75">
      <c r="A72" s="184">
        <v>24000</v>
      </c>
      <c r="B72" s="139"/>
      <c r="C72" s="203" t="s">
        <v>76</v>
      </c>
      <c r="D72" s="205">
        <v>1857740</v>
      </c>
      <c r="E72" s="205">
        <v>9852911</v>
      </c>
      <c r="F72" s="205">
        <v>6659528</v>
      </c>
      <c r="G72" s="205">
        <v>4178365</v>
      </c>
      <c r="H72" s="205">
        <v>17519787</v>
      </c>
      <c r="I72" s="205">
        <v>961853</v>
      </c>
      <c r="J72" s="205">
        <v>41030184</v>
      </c>
    </row>
    <row r="73" spans="1:10" ht="12.75">
      <c r="A73" s="44"/>
      <c r="B73" s="44"/>
      <c r="C73" s="393" t="s">
        <v>338</v>
      </c>
      <c r="D73" s="394"/>
      <c r="E73" s="394"/>
      <c r="F73" s="394"/>
      <c r="G73" s="394"/>
      <c r="H73" s="394"/>
      <c r="I73" s="394"/>
      <c r="J73" s="395"/>
    </row>
    <row r="74" spans="1:10" ht="12.75">
      <c r="A74" s="40"/>
      <c r="B74" s="40"/>
      <c r="C74" s="396"/>
      <c r="D74" s="397"/>
      <c r="E74" s="397"/>
      <c r="F74" s="397"/>
      <c r="G74" s="397"/>
      <c r="H74" s="397"/>
      <c r="I74" s="397"/>
      <c r="J74" s="398"/>
    </row>
    <row r="75" spans="3:10" ht="12.75">
      <c r="C75" s="376"/>
      <c r="D75" s="376"/>
      <c r="E75" s="376"/>
      <c r="F75" s="376"/>
      <c r="G75" s="376"/>
      <c r="H75" s="376"/>
      <c r="I75" s="376"/>
      <c r="J75" s="376"/>
    </row>
    <row r="76" spans="3:10" ht="12.75">
      <c r="C76" s="376"/>
      <c r="D76" s="376"/>
      <c r="E76" s="376"/>
      <c r="F76" s="376"/>
      <c r="G76" s="376"/>
      <c r="H76" s="376"/>
      <c r="I76" s="376"/>
      <c r="J76" s="376"/>
    </row>
  </sheetData>
  <sheetProtection/>
  <mergeCells count="39"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  <mergeCell ref="A5:A6"/>
    <mergeCell ref="C5:C6"/>
    <mergeCell ref="D5:D6"/>
    <mergeCell ref="I5:I6"/>
    <mergeCell ref="G5:G6"/>
    <mergeCell ref="E5:E6"/>
    <mergeCell ref="A40:A41"/>
    <mergeCell ref="C40:C41"/>
    <mergeCell ref="D40:D41"/>
    <mergeCell ref="C32:J32"/>
    <mergeCell ref="C33:J33"/>
    <mergeCell ref="C34:J34"/>
    <mergeCell ref="H40:H41"/>
    <mergeCell ref="E40:E41"/>
    <mergeCell ref="C1:J1"/>
    <mergeCell ref="C2:J2"/>
    <mergeCell ref="C3:J3"/>
    <mergeCell ref="C31:J31"/>
    <mergeCell ref="F5:F6"/>
    <mergeCell ref="J5:J6"/>
    <mergeCell ref="H5:H6"/>
    <mergeCell ref="C4:J4"/>
    <mergeCell ref="B7:B18"/>
    <mergeCell ref="B19:B29"/>
    <mergeCell ref="B42:B51"/>
    <mergeCell ref="B52:B59"/>
    <mergeCell ref="B61:B71"/>
    <mergeCell ref="C75:J75"/>
    <mergeCell ref="C39:J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5.83203125" style="29" customWidth="1"/>
    <col min="10" max="10" width="18.66015625" style="29" bestFit="1" customWidth="1"/>
    <col min="11" max="16384" width="9" style="30" customWidth="1"/>
  </cols>
  <sheetData>
    <row r="1" spans="2:10" ht="12.75">
      <c r="B1" s="399"/>
      <c r="C1" s="399"/>
      <c r="D1" s="399"/>
      <c r="E1" s="399"/>
      <c r="F1" s="399"/>
      <c r="G1" s="399"/>
      <c r="H1" s="399"/>
      <c r="I1" s="399"/>
      <c r="J1" s="399"/>
    </row>
    <row r="2" spans="2:10" ht="12.75">
      <c r="B2" s="331" t="s">
        <v>288</v>
      </c>
      <c r="C2" s="332"/>
      <c r="D2" s="332"/>
      <c r="E2" s="332"/>
      <c r="F2" s="332"/>
      <c r="G2" s="332"/>
      <c r="H2" s="332"/>
      <c r="I2" s="332"/>
      <c r="J2" s="333"/>
    </row>
    <row r="3" spans="2:10" ht="12.75">
      <c r="B3" s="371" t="s">
        <v>345</v>
      </c>
      <c r="C3" s="372"/>
      <c r="D3" s="372"/>
      <c r="E3" s="372"/>
      <c r="F3" s="372"/>
      <c r="G3" s="372"/>
      <c r="H3" s="372"/>
      <c r="I3" s="372"/>
      <c r="J3" s="373"/>
    </row>
    <row r="4" spans="1:10" ht="12.75">
      <c r="A4" s="34"/>
      <c r="B4" s="374" t="s">
        <v>239</v>
      </c>
      <c r="C4" s="375"/>
      <c r="D4" s="375"/>
      <c r="E4" s="375"/>
      <c r="F4" s="375"/>
      <c r="G4" s="375"/>
      <c r="H4" s="375"/>
      <c r="I4" s="375"/>
      <c r="J4" s="375"/>
    </row>
    <row r="5" spans="1:10" ht="15.75" customHeight="1">
      <c r="A5" s="400" t="s">
        <v>21</v>
      </c>
      <c r="B5" s="370" t="s">
        <v>22</v>
      </c>
      <c r="C5" s="370" t="s">
        <v>6</v>
      </c>
      <c r="D5" s="370" t="s">
        <v>52</v>
      </c>
      <c r="E5" s="370" t="s">
        <v>7</v>
      </c>
      <c r="F5" s="370" t="s">
        <v>356</v>
      </c>
      <c r="G5" s="370" t="s">
        <v>29</v>
      </c>
      <c r="H5" s="370" t="s">
        <v>48</v>
      </c>
      <c r="I5" s="370" t="s">
        <v>9</v>
      </c>
      <c r="J5" s="370" t="s">
        <v>17</v>
      </c>
    </row>
    <row r="6" spans="1:10" ht="27" customHeight="1">
      <c r="A6" s="400"/>
      <c r="B6" s="370"/>
      <c r="C6" s="370"/>
      <c r="D6" s="370"/>
      <c r="E6" s="370"/>
      <c r="F6" s="370"/>
      <c r="G6" s="370"/>
      <c r="H6" s="370"/>
      <c r="I6" s="370"/>
      <c r="J6" s="370"/>
    </row>
    <row r="7" spans="1:10" ht="12.75">
      <c r="A7" s="132">
        <v>30010</v>
      </c>
      <c r="B7" s="121" t="s">
        <v>77</v>
      </c>
      <c r="C7" s="122">
        <v>150766477</v>
      </c>
      <c r="D7" s="122">
        <v>159378669</v>
      </c>
      <c r="E7" s="122">
        <v>41231005</v>
      </c>
      <c r="F7" s="122">
        <v>71819010</v>
      </c>
      <c r="G7" s="122">
        <v>137162500</v>
      </c>
      <c r="H7" s="122">
        <v>129794806</v>
      </c>
      <c r="I7" s="122">
        <v>0</v>
      </c>
      <c r="J7" s="133">
        <v>690152467</v>
      </c>
    </row>
    <row r="8" spans="1:10" ht="12.75">
      <c r="A8" s="177">
        <v>30020</v>
      </c>
      <c r="B8" s="121" t="s">
        <v>170</v>
      </c>
      <c r="C8" s="122">
        <v>131972766</v>
      </c>
      <c r="D8" s="122">
        <v>137406268</v>
      </c>
      <c r="E8" s="122">
        <v>36611603</v>
      </c>
      <c r="F8" s="122">
        <v>64994089</v>
      </c>
      <c r="G8" s="122">
        <v>121774671</v>
      </c>
      <c r="H8" s="122">
        <v>111088776</v>
      </c>
      <c r="I8" s="122">
        <v>0</v>
      </c>
      <c r="J8" s="133">
        <v>603848173</v>
      </c>
    </row>
    <row r="9" spans="1:10" ht="12.75">
      <c r="A9" s="186">
        <v>30030</v>
      </c>
      <c r="B9" s="203" t="s">
        <v>79</v>
      </c>
      <c r="C9" s="206">
        <v>18793711</v>
      </c>
      <c r="D9" s="206">
        <v>21972401</v>
      </c>
      <c r="E9" s="206">
        <v>4619402</v>
      </c>
      <c r="F9" s="206">
        <v>6824921</v>
      </c>
      <c r="G9" s="206">
        <v>15387829</v>
      </c>
      <c r="H9" s="206">
        <v>18706030</v>
      </c>
      <c r="I9" s="206">
        <v>0</v>
      </c>
      <c r="J9" s="206">
        <v>86304294</v>
      </c>
    </row>
    <row r="10" spans="1:10" s="155" customFormat="1" ht="25.5">
      <c r="A10" s="131">
        <v>30040</v>
      </c>
      <c r="B10" s="121" t="s">
        <v>80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54">
        <v>0</v>
      </c>
    </row>
    <row r="11" spans="1:10" s="155" customFormat="1" ht="25.5">
      <c r="A11" s="132">
        <v>30050</v>
      </c>
      <c r="B11" s="121" t="s">
        <v>81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56">
        <v>0</v>
      </c>
    </row>
    <row r="12" spans="1:11" s="155" customFormat="1" ht="12.75">
      <c r="A12" s="132">
        <v>30060</v>
      </c>
      <c r="B12" s="121" t="s">
        <v>82</v>
      </c>
      <c r="C12" s="122">
        <v>838929</v>
      </c>
      <c r="D12" s="122">
        <v>199582</v>
      </c>
      <c r="E12" s="122">
        <v>617510</v>
      </c>
      <c r="F12" s="122">
        <v>1505501</v>
      </c>
      <c r="G12" s="122">
        <v>1224962</v>
      </c>
      <c r="H12" s="122">
        <v>1598638</v>
      </c>
      <c r="I12" s="122">
        <v>0</v>
      </c>
      <c r="J12" s="156">
        <v>5985122</v>
      </c>
      <c r="K12" s="209"/>
    </row>
    <row r="13" spans="1:10" s="155" customFormat="1" ht="12.75">
      <c r="A13" s="132">
        <v>30070</v>
      </c>
      <c r="B13" s="121" t="s">
        <v>264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56">
        <v>0</v>
      </c>
    </row>
    <row r="14" spans="1:10" s="155" customFormat="1" ht="12.75">
      <c r="A14" s="132">
        <v>30080</v>
      </c>
      <c r="B14" s="121" t="s">
        <v>265</v>
      </c>
      <c r="C14" s="122">
        <v>16227661</v>
      </c>
      <c r="D14" s="122">
        <v>18304224</v>
      </c>
      <c r="E14" s="122">
        <v>3277554</v>
      </c>
      <c r="F14" s="122">
        <v>7870364</v>
      </c>
      <c r="G14" s="122">
        <v>15033723</v>
      </c>
      <c r="H14" s="122">
        <v>17954106</v>
      </c>
      <c r="I14" s="122">
        <v>0</v>
      </c>
      <c r="J14" s="156">
        <v>78667632</v>
      </c>
    </row>
    <row r="15" spans="1:10" s="155" customFormat="1" ht="12.75">
      <c r="A15" s="132">
        <v>30090</v>
      </c>
      <c r="B15" s="121" t="s">
        <v>266</v>
      </c>
      <c r="C15" s="122">
        <v>1299801</v>
      </c>
      <c r="D15" s="122">
        <v>1521949</v>
      </c>
      <c r="E15" s="122">
        <v>57092</v>
      </c>
      <c r="F15" s="122">
        <v>29240</v>
      </c>
      <c r="G15" s="122">
        <v>49607</v>
      </c>
      <c r="H15" s="122">
        <v>103042</v>
      </c>
      <c r="I15" s="122">
        <v>0</v>
      </c>
      <c r="J15" s="156">
        <v>3060731</v>
      </c>
    </row>
    <row r="16" spans="1:10" s="155" customFormat="1" ht="12.75">
      <c r="A16" s="132">
        <v>30100</v>
      </c>
      <c r="B16" s="121" t="s">
        <v>83</v>
      </c>
      <c r="C16" s="122">
        <v>0</v>
      </c>
      <c r="D16" s="122">
        <v>-2686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56">
        <v>-2686</v>
      </c>
    </row>
    <row r="17" spans="1:11" s="155" customFormat="1" ht="12.75">
      <c r="A17" s="132">
        <v>30110</v>
      </c>
      <c r="B17" s="121" t="s">
        <v>84</v>
      </c>
      <c r="C17" s="122">
        <v>929283</v>
      </c>
      <c r="D17" s="122">
        <v>496065</v>
      </c>
      <c r="E17" s="122">
        <v>628875</v>
      </c>
      <c r="F17" s="122">
        <v>521525</v>
      </c>
      <c r="G17" s="122">
        <v>2125142</v>
      </c>
      <c r="H17" s="122">
        <v>788219</v>
      </c>
      <c r="I17" s="122">
        <v>964</v>
      </c>
      <c r="J17" s="156">
        <v>5490073</v>
      </c>
      <c r="K17" s="209"/>
    </row>
    <row r="18" spans="1:10" s="155" customFormat="1" ht="12.75">
      <c r="A18" s="132">
        <v>30120</v>
      </c>
      <c r="B18" s="121" t="s">
        <v>267</v>
      </c>
      <c r="C18" s="122">
        <v>0</v>
      </c>
      <c r="D18" s="122">
        <v>251760</v>
      </c>
      <c r="E18" s="122">
        <v>60123</v>
      </c>
      <c r="F18" s="122">
        <v>109286</v>
      </c>
      <c r="G18" s="122">
        <v>374146</v>
      </c>
      <c r="H18" s="122">
        <v>223136</v>
      </c>
      <c r="I18" s="122">
        <v>197</v>
      </c>
      <c r="J18" s="156">
        <v>1018648</v>
      </c>
    </row>
    <row r="19" spans="1:10" s="155" customFormat="1" ht="38.25">
      <c r="A19" s="132">
        <v>30130</v>
      </c>
      <c r="B19" s="121" t="s">
        <v>85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56">
        <v>0</v>
      </c>
    </row>
    <row r="20" spans="1:10" s="155" customFormat="1" ht="12.75">
      <c r="A20" s="132">
        <v>30140</v>
      </c>
      <c r="B20" s="121" t="s">
        <v>86</v>
      </c>
      <c r="C20" s="122">
        <v>0</v>
      </c>
      <c r="D20" s="122">
        <v>0</v>
      </c>
      <c r="E20" s="122">
        <v>-648</v>
      </c>
      <c r="F20" s="122">
        <v>0</v>
      </c>
      <c r="G20" s="122">
        <v>26</v>
      </c>
      <c r="H20" s="122">
        <v>0</v>
      </c>
      <c r="I20" s="122">
        <v>0</v>
      </c>
      <c r="J20" s="156">
        <v>-622</v>
      </c>
    </row>
    <row r="21" spans="1:10" s="155" customFormat="1" ht="12.75">
      <c r="A21" s="132">
        <v>30150</v>
      </c>
      <c r="B21" s="121" t="s">
        <v>87</v>
      </c>
      <c r="C21" s="122">
        <v>515</v>
      </c>
      <c r="D21" s="122">
        <v>-1448</v>
      </c>
      <c r="E21" s="122">
        <v>-2374</v>
      </c>
      <c r="F21" s="122">
        <v>50872</v>
      </c>
      <c r="G21" s="122">
        <v>-1151</v>
      </c>
      <c r="H21" s="122">
        <v>-5290</v>
      </c>
      <c r="I21" s="122">
        <v>1</v>
      </c>
      <c r="J21" s="156">
        <v>41125</v>
      </c>
    </row>
    <row r="22" spans="1:10" s="155" customFormat="1" ht="51">
      <c r="A22" s="177">
        <v>30160</v>
      </c>
      <c r="B22" s="121" t="s">
        <v>88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56">
        <v>0</v>
      </c>
    </row>
    <row r="23" spans="1:10" ht="12.75">
      <c r="A23" s="186">
        <v>30170</v>
      </c>
      <c r="B23" s="203" t="s">
        <v>89</v>
      </c>
      <c r="C23" s="206">
        <v>3034976</v>
      </c>
      <c r="D23" s="206">
        <v>2585981</v>
      </c>
      <c r="E23" s="206">
        <v>2467996</v>
      </c>
      <c r="F23" s="206">
        <v>893929</v>
      </c>
      <c r="G23" s="206">
        <v>3279332</v>
      </c>
      <c r="H23" s="206">
        <v>2807313</v>
      </c>
      <c r="I23" s="206">
        <v>768</v>
      </c>
      <c r="J23" s="206">
        <v>15070295</v>
      </c>
    </row>
    <row r="24" spans="1:10" ht="12.75">
      <c r="A24" s="130">
        <v>30180</v>
      </c>
      <c r="B24" s="121" t="s">
        <v>171</v>
      </c>
      <c r="C24" s="122">
        <v>827611</v>
      </c>
      <c r="D24" s="122">
        <v>1402374</v>
      </c>
      <c r="E24" s="122">
        <v>675118</v>
      </c>
      <c r="F24" s="122">
        <v>824964</v>
      </c>
      <c r="G24" s="122">
        <v>950728</v>
      </c>
      <c r="H24" s="122">
        <v>691559</v>
      </c>
      <c r="I24" s="122">
        <v>0</v>
      </c>
      <c r="J24" s="122">
        <v>5372354</v>
      </c>
    </row>
    <row r="25" spans="1:10" ht="25.5">
      <c r="A25" s="186">
        <v>30190</v>
      </c>
      <c r="B25" s="203" t="s">
        <v>90</v>
      </c>
      <c r="C25" s="206">
        <v>2207365</v>
      </c>
      <c r="D25" s="206">
        <v>1183607</v>
      </c>
      <c r="E25" s="206">
        <v>1792878</v>
      </c>
      <c r="F25" s="206">
        <v>68965</v>
      </c>
      <c r="G25" s="206">
        <v>2328604</v>
      </c>
      <c r="H25" s="206">
        <v>2115754</v>
      </c>
      <c r="I25" s="206">
        <v>768</v>
      </c>
      <c r="J25" s="206">
        <v>9697941</v>
      </c>
    </row>
    <row r="26" spans="1:10" ht="25.5">
      <c r="A26" s="130">
        <v>30200</v>
      </c>
      <c r="B26" s="121" t="s">
        <v>91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</row>
    <row r="27" spans="1:10" ht="12.75">
      <c r="A27" s="186">
        <v>23070</v>
      </c>
      <c r="B27" s="203" t="s">
        <v>92</v>
      </c>
      <c r="C27" s="206">
        <v>2207365</v>
      </c>
      <c r="D27" s="206">
        <v>1183607</v>
      </c>
      <c r="E27" s="206">
        <v>1792878</v>
      </c>
      <c r="F27" s="206">
        <v>68965</v>
      </c>
      <c r="G27" s="206">
        <v>2328604</v>
      </c>
      <c r="H27" s="206">
        <v>2115754</v>
      </c>
      <c r="I27" s="206">
        <v>768</v>
      </c>
      <c r="J27" s="206">
        <v>9697941</v>
      </c>
    </row>
    <row r="28" spans="1:10" ht="12.75">
      <c r="A28" s="33"/>
      <c r="B28" s="402" t="s">
        <v>338</v>
      </c>
      <c r="C28" s="403"/>
      <c r="D28" s="403"/>
      <c r="E28" s="403"/>
      <c r="F28" s="403"/>
      <c r="G28" s="403"/>
      <c r="H28" s="403"/>
      <c r="I28" s="403"/>
      <c r="J28" s="404"/>
    </row>
    <row r="29" spans="1:10" ht="12.75">
      <c r="A29" s="33"/>
      <c r="B29" s="405"/>
      <c r="C29" s="406"/>
      <c r="D29" s="406"/>
      <c r="E29" s="406"/>
      <c r="F29" s="406"/>
      <c r="G29" s="406"/>
      <c r="H29" s="406"/>
      <c r="I29" s="406"/>
      <c r="J29" s="407"/>
    </row>
    <row r="30" spans="1:10" ht="12.75">
      <c r="A30" s="30"/>
      <c r="B30" s="401"/>
      <c r="C30" s="401"/>
      <c r="D30" s="401"/>
      <c r="E30" s="401"/>
      <c r="F30" s="401"/>
      <c r="G30" s="401"/>
      <c r="H30" s="401"/>
      <c r="I30" s="401"/>
      <c r="J30" s="401"/>
    </row>
    <row r="35" spans="2:3" ht="12.75">
      <c r="B35" s="35"/>
      <c r="C35" s="35"/>
    </row>
  </sheetData>
  <sheetProtection/>
  <mergeCells count="17">
    <mergeCell ref="A5:A6"/>
    <mergeCell ref="B5:B6"/>
    <mergeCell ref="C5:C6"/>
    <mergeCell ref="B30:J30"/>
    <mergeCell ref="B28:J28"/>
    <mergeCell ref="B29:J29"/>
    <mergeCell ref="G5:G6"/>
    <mergeCell ref="H5:H6"/>
    <mergeCell ref="D5:D6"/>
    <mergeCell ref="E5:E6"/>
    <mergeCell ref="F5:F6"/>
    <mergeCell ref="I5:I6"/>
    <mergeCell ref="J5:J6"/>
    <mergeCell ref="B4:J4"/>
    <mergeCell ref="B1:J1"/>
    <mergeCell ref="B2:J2"/>
    <mergeCell ref="B3:J3"/>
  </mergeCells>
  <conditionalFormatting sqref="C7:C9 D7:E22 G7:H22 D24:E24 G24:H24 D26:E26 G26:H26">
    <cfRule type="expression" priority="33" dxfId="147" stopIfTrue="1">
      <formula>D7="totalizador"</formula>
    </cfRule>
  </conditionalFormatting>
  <conditionalFormatting sqref="C10:C22">
    <cfRule type="expression" priority="32" dxfId="147" stopIfTrue="1">
      <formula>D10="totalizador"</formula>
    </cfRule>
  </conditionalFormatting>
  <conditionalFormatting sqref="C24">
    <cfRule type="expression" priority="31" dxfId="147" stopIfTrue="1">
      <formula>D24="totalizador"</formula>
    </cfRule>
  </conditionalFormatting>
  <conditionalFormatting sqref="C26">
    <cfRule type="expression" priority="30" dxfId="147" stopIfTrue="1">
      <formula>D26="totalizador"</formula>
    </cfRule>
  </conditionalFormatting>
  <conditionalFormatting sqref="C10:C22">
    <cfRule type="expression" priority="29" dxfId="147" stopIfTrue="1">
      <formula>D10="totalizador"</formula>
    </cfRule>
  </conditionalFormatting>
  <conditionalFormatting sqref="C24">
    <cfRule type="expression" priority="28" dxfId="147" stopIfTrue="1">
      <formula>D24="totalizador"</formula>
    </cfRule>
  </conditionalFormatting>
  <conditionalFormatting sqref="C26">
    <cfRule type="expression" priority="27" dxfId="147" stopIfTrue="1">
      <formula>D26="totalizador"</formula>
    </cfRule>
  </conditionalFormatting>
  <conditionalFormatting sqref="J9 J11 J18:J19 J24 J26">
    <cfRule type="expression" priority="6" dxfId="147" stopIfTrue="1">
      <formula>'E. Resultados I. Abiertas'!#REF!="totalizador"</formula>
    </cfRule>
  </conditionalFormatting>
  <conditionalFormatting sqref="I7:I22 I24 I26">
    <cfRule type="expression" priority="171" dxfId="147" stopIfTrue="1">
      <formula>'E. Resultados I. Abiertas'!#REF!="totalizador"</formula>
    </cfRule>
  </conditionalFormatting>
  <conditionalFormatting sqref="F7:F22 F24 F26">
    <cfRule type="expression" priority="175" dxfId="147" stopIfTrue="1">
      <formula>'E. Resultados I. Abiertas'!#REF!="totalizador"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8" width="15.83203125" style="29" customWidth="1"/>
    <col min="9" max="9" width="16.83203125" style="29" customWidth="1"/>
    <col min="10" max="16384" width="9" style="30" customWidth="1"/>
  </cols>
  <sheetData>
    <row r="1" spans="2:9" ht="12.75">
      <c r="B1" s="409"/>
      <c r="C1" s="409"/>
      <c r="D1" s="409"/>
      <c r="E1" s="409"/>
      <c r="F1" s="409"/>
      <c r="G1" s="409"/>
      <c r="H1" s="409"/>
      <c r="I1" s="409"/>
    </row>
    <row r="2" spans="2:9" ht="12.75">
      <c r="B2" s="331" t="s">
        <v>39</v>
      </c>
      <c r="C2" s="332"/>
      <c r="D2" s="332"/>
      <c r="E2" s="332"/>
      <c r="F2" s="332"/>
      <c r="G2" s="332"/>
      <c r="H2" s="332"/>
      <c r="I2" s="333"/>
    </row>
    <row r="3" spans="2:9" ht="12.75">
      <c r="B3" s="371" t="s">
        <v>346</v>
      </c>
      <c r="C3" s="372"/>
      <c r="D3" s="372"/>
      <c r="E3" s="372"/>
      <c r="F3" s="372"/>
      <c r="G3" s="372"/>
      <c r="H3" s="372"/>
      <c r="I3" s="373"/>
    </row>
    <row r="4" spans="1:9" ht="12.75">
      <c r="A4" s="31"/>
      <c r="B4" s="392" t="s">
        <v>239</v>
      </c>
      <c r="C4" s="392"/>
      <c r="D4" s="392"/>
      <c r="E4" s="392"/>
      <c r="F4" s="392"/>
      <c r="G4" s="392"/>
      <c r="H4" s="392"/>
      <c r="I4" s="392"/>
    </row>
    <row r="5" spans="1:9" ht="15.75" customHeight="1">
      <c r="A5" s="400" t="s">
        <v>21</v>
      </c>
      <c r="B5" s="370" t="s">
        <v>22</v>
      </c>
      <c r="C5" s="370" t="s">
        <v>11</v>
      </c>
      <c r="D5" s="370" t="s">
        <v>47</v>
      </c>
      <c r="E5" s="370" t="s">
        <v>25</v>
      </c>
      <c r="F5" s="370" t="s">
        <v>13</v>
      </c>
      <c r="G5" s="370" t="s">
        <v>49</v>
      </c>
      <c r="H5" s="370" t="s">
        <v>14</v>
      </c>
      <c r="I5" s="370" t="s">
        <v>17</v>
      </c>
    </row>
    <row r="6" spans="1:9" ht="12.75">
      <c r="A6" s="400"/>
      <c r="B6" s="370"/>
      <c r="C6" s="370"/>
      <c r="D6" s="370"/>
      <c r="E6" s="370"/>
      <c r="F6" s="370"/>
      <c r="G6" s="370"/>
      <c r="H6" s="370"/>
      <c r="I6" s="370"/>
    </row>
    <row r="7" spans="1:9" ht="12.75">
      <c r="A7" s="132">
        <v>30010</v>
      </c>
      <c r="B7" s="121" t="s">
        <v>77</v>
      </c>
      <c r="C7" s="122">
        <v>653191</v>
      </c>
      <c r="D7" s="122">
        <v>9978687</v>
      </c>
      <c r="E7" s="122">
        <v>7783569</v>
      </c>
      <c r="F7" s="122">
        <v>2834245</v>
      </c>
      <c r="G7" s="122">
        <v>6653710</v>
      </c>
      <c r="H7" s="122">
        <v>663669</v>
      </c>
      <c r="I7" s="133">
        <v>28567071</v>
      </c>
    </row>
    <row r="8" spans="1:9" ht="12.75">
      <c r="A8" s="177">
        <v>30020</v>
      </c>
      <c r="B8" s="121" t="s">
        <v>170</v>
      </c>
      <c r="C8" s="122">
        <v>671162</v>
      </c>
      <c r="D8" s="122">
        <v>9860191</v>
      </c>
      <c r="E8" s="122">
        <v>7563617</v>
      </c>
      <c r="F8" s="122">
        <v>2716518</v>
      </c>
      <c r="G8" s="122">
        <v>5253553</v>
      </c>
      <c r="H8" s="122">
        <v>532389</v>
      </c>
      <c r="I8" s="133">
        <v>26597430</v>
      </c>
    </row>
    <row r="9" spans="1:9" ht="12.75">
      <c r="A9" s="186">
        <v>30030</v>
      </c>
      <c r="B9" s="203" t="s">
        <v>79</v>
      </c>
      <c r="C9" s="206">
        <v>-17971</v>
      </c>
      <c r="D9" s="206">
        <v>118496</v>
      </c>
      <c r="E9" s="206">
        <v>219952</v>
      </c>
      <c r="F9" s="206">
        <v>117727</v>
      </c>
      <c r="G9" s="206">
        <v>1400157</v>
      </c>
      <c r="H9" s="206">
        <v>131280</v>
      </c>
      <c r="I9" s="206">
        <v>1969641</v>
      </c>
    </row>
    <row r="10" spans="1:9" ht="25.5">
      <c r="A10" s="131">
        <v>30040</v>
      </c>
      <c r="B10" s="121" t="s">
        <v>80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34">
        <v>0</v>
      </c>
    </row>
    <row r="11" spans="1:9" ht="25.5">
      <c r="A11" s="132">
        <v>30050</v>
      </c>
      <c r="B11" s="121" t="s">
        <v>81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33">
        <v>0</v>
      </c>
    </row>
    <row r="12" spans="1:10" ht="12.75">
      <c r="A12" s="132">
        <v>30060</v>
      </c>
      <c r="B12" s="121" t="s">
        <v>82</v>
      </c>
      <c r="C12" s="122">
        <v>150097</v>
      </c>
      <c r="D12" s="122">
        <v>703625</v>
      </c>
      <c r="E12" s="122">
        <v>828744</v>
      </c>
      <c r="F12" s="122">
        <v>252394</v>
      </c>
      <c r="G12" s="122">
        <v>234216</v>
      </c>
      <c r="H12" s="122">
        <v>10387</v>
      </c>
      <c r="I12" s="133">
        <v>2179463</v>
      </c>
      <c r="J12" s="209"/>
    </row>
    <row r="13" spans="1:9" ht="12.75">
      <c r="A13" s="132">
        <v>30070</v>
      </c>
      <c r="B13" s="121" t="s">
        <v>264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33">
        <v>0</v>
      </c>
    </row>
    <row r="14" spans="1:9" ht="12.75">
      <c r="A14" s="132">
        <v>30080</v>
      </c>
      <c r="B14" s="121" t="s">
        <v>265</v>
      </c>
      <c r="C14" s="122">
        <v>130846</v>
      </c>
      <c r="D14" s="122">
        <v>717714</v>
      </c>
      <c r="E14" s="122">
        <v>873418</v>
      </c>
      <c r="F14" s="122">
        <v>231633</v>
      </c>
      <c r="G14" s="122">
        <v>960197</v>
      </c>
      <c r="H14" s="122">
        <v>141117</v>
      </c>
      <c r="I14" s="133">
        <v>3054925</v>
      </c>
    </row>
    <row r="15" spans="1:9" ht="12.75">
      <c r="A15" s="132">
        <v>30090</v>
      </c>
      <c r="B15" s="121" t="s">
        <v>266</v>
      </c>
      <c r="C15" s="122">
        <v>778</v>
      </c>
      <c r="D15" s="122">
        <v>15279</v>
      </c>
      <c r="E15" s="122">
        <v>5592</v>
      </c>
      <c r="F15" s="122">
        <v>57662</v>
      </c>
      <c r="G15" s="122">
        <v>43014</v>
      </c>
      <c r="H15" s="122">
        <v>27</v>
      </c>
      <c r="I15" s="133">
        <v>122352</v>
      </c>
    </row>
    <row r="16" spans="1:9" ht="12.75">
      <c r="A16" s="132">
        <v>30100</v>
      </c>
      <c r="B16" s="121" t="s">
        <v>83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33">
        <v>0</v>
      </c>
    </row>
    <row r="17" spans="1:10" ht="12.75">
      <c r="A17" s="132">
        <v>30110</v>
      </c>
      <c r="B17" s="121" t="s">
        <v>84</v>
      </c>
      <c r="C17" s="122">
        <v>18482</v>
      </c>
      <c r="D17" s="122">
        <v>15871</v>
      </c>
      <c r="E17" s="122">
        <v>55962</v>
      </c>
      <c r="F17" s="122">
        <v>4534</v>
      </c>
      <c r="G17" s="122">
        <v>99090</v>
      </c>
      <c r="H17" s="122">
        <v>7416</v>
      </c>
      <c r="I17" s="133">
        <v>201355</v>
      </c>
      <c r="J17" s="209"/>
    </row>
    <row r="18" spans="1:9" ht="12.75">
      <c r="A18" s="132">
        <v>30120</v>
      </c>
      <c r="B18" s="121" t="s">
        <v>267</v>
      </c>
      <c r="C18" s="122">
        <v>0</v>
      </c>
      <c r="D18" s="122">
        <v>0</v>
      </c>
      <c r="E18" s="122">
        <v>0</v>
      </c>
      <c r="F18" s="122">
        <v>0</v>
      </c>
      <c r="G18" s="122">
        <v>5654</v>
      </c>
      <c r="H18" s="122">
        <v>1173</v>
      </c>
      <c r="I18" s="133">
        <v>6827</v>
      </c>
    </row>
    <row r="19" spans="1:9" ht="38.25">
      <c r="A19" s="132">
        <v>30130</v>
      </c>
      <c r="B19" s="121" t="s">
        <v>85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33">
        <v>0</v>
      </c>
    </row>
    <row r="20" spans="1:9" ht="12.75">
      <c r="A20" s="132">
        <v>30140</v>
      </c>
      <c r="B20" s="121" t="s">
        <v>86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33">
        <v>0</v>
      </c>
    </row>
    <row r="21" spans="1:9" ht="12.75">
      <c r="A21" s="132">
        <v>30150</v>
      </c>
      <c r="B21" s="121" t="s">
        <v>87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3">
        <v>0</v>
      </c>
    </row>
    <row r="22" spans="1:9" ht="51">
      <c r="A22" s="177">
        <v>30160</v>
      </c>
      <c r="B22" s="121" t="s">
        <v>88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33">
        <v>0</v>
      </c>
    </row>
    <row r="23" spans="1:9" ht="12.75">
      <c r="A23" s="186">
        <v>30170</v>
      </c>
      <c r="B23" s="203" t="s">
        <v>89</v>
      </c>
      <c r="C23" s="206">
        <v>18984</v>
      </c>
      <c r="D23" s="206">
        <v>104999</v>
      </c>
      <c r="E23" s="206">
        <v>225648</v>
      </c>
      <c r="F23" s="206">
        <v>85360</v>
      </c>
      <c r="G23" s="206">
        <v>724598</v>
      </c>
      <c r="H23" s="206">
        <v>6766</v>
      </c>
      <c r="I23" s="206">
        <v>1166355</v>
      </c>
    </row>
    <row r="24" spans="1:9" ht="12.75">
      <c r="A24" s="130">
        <v>30180</v>
      </c>
      <c r="B24" s="121" t="s">
        <v>171</v>
      </c>
      <c r="C24" s="122">
        <v>0</v>
      </c>
      <c r="D24" s="122">
        <v>33743</v>
      </c>
      <c r="E24" s="122">
        <v>151443</v>
      </c>
      <c r="F24" s="122">
        <v>54407</v>
      </c>
      <c r="G24" s="122">
        <v>147097</v>
      </c>
      <c r="H24" s="122">
        <v>3546</v>
      </c>
      <c r="I24" s="122">
        <v>390236</v>
      </c>
    </row>
    <row r="25" spans="1:9" ht="25.5">
      <c r="A25" s="186">
        <v>30190</v>
      </c>
      <c r="B25" s="203" t="s">
        <v>90</v>
      </c>
      <c r="C25" s="206">
        <v>18984</v>
      </c>
      <c r="D25" s="206">
        <v>71256</v>
      </c>
      <c r="E25" s="206">
        <v>74205</v>
      </c>
      <c r="F25" s="206">
        <v>30953</v>
      </c>
      <c r="G25" s="206">
        <v>577501</v>
      </c>
      <c r="H25" s="206">
        <v>3220</v>
      </c>
      <c r="I25" s="206">
        <v>776119</v>
      </c>
    </row>
    <row r="26" spans="1:9" ht="25.5">
      <c r="A26" s="130">
        <v>30200</v>
      </c>
      <c r="B26" s="121" t="s">
        <v>91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</row>
    <row r="27" spans="1:9" ht="12.75">
      <c r="A27" s="186">
        <v>23070</v>
      </c>
      <c r="B27" s="203" t="s">
        <v>92</v>
      </c>
      <c r="C27" s="206">
        <v>18984</v>
      </c>
      <c r="D27" s="206">
        <v>71256</v>
      </c>
      <c r="E27" s="206">
        <v>74205</v>
      </c>
      <c r="F27" s="206">
        <v>30953</v>
      </c>
      <c r="G27" s="206">
        <v>577501</v>
      </c>
      <c r="H27" s="206">
        <v>3220</v>
      </c>
      <c r="I27" s="206">
        <v>776119</v>
      </c>
    </row>
    <row r="28" spans="1:9" ht="12.75">
      <c r="A28" s="33"/>
      <c r="B28" s="413" t="s">
        <v>338</v>
      </c>
      <c r="C28" s="414"/>
      <c r="D28" s="414"/>
      <c r="E28" s="414"/>
      <c r="F28" s="414"/>
      <c r="G28" s="414"/>
      <c r="H28" s="414"/>
      <c r="I28" s="415"/>
    </row>
    <row r="29" spans="1:9" ht="11.25" customHeight="1">
      <c r="A29" s="33"/>
      <c r="B29" s="410"/>
      <c r="C29" s="411"/>
      <c r="D29" s="411"/>
      <c r="E29" s="411"/>
      <c r="F29" s="411"/>
      <c r="G29" s="411"/>
      <c r="H29" s="411"/>
      <c r="I29" s="412"/>
    </row>
    <row r="30" spans="2:9" ht="12.75">
      <c r="B30" s="408"/>
      <c r="C30" s="408"/>
      <c r="D30" s="408"/>
      <c r="E30" s="408"/>
      <c r="F30" s="408"/>
      <c r="G30" s="408"/>
      <c r="H30" s="408"/>
      <c r="I30" s="408"/>
    </row>
    <row r="31" spans="2:9" ht="12.75">
      <c r="B31" s="408"/>
      <c r="C31" s="408"/>
      <c r="D31" s="408"/>
      <c r="E31" s="408"/>
      <c r="F31" s="408"/>
      <c r="G31" s="408"/>
      <c r="H31" s="408"/>
      <c r="I31" s="408"/>
    </row>
    <row r="32" ht="12.75">
      <c r="C32" s="32"/>
    </row>
    <row r="33" spans="2:3" ht="12.75">
      <c r="B33" s="32"/>
      <c r="C33" s="32"/>
    </row>
    <row r="34" ht="12.75">
      <c r="C34" s="32"/>
    </row>
  </sheetData>
  <sheetProtection/>
  <mergeCells count="17"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conditionalFormatting sqref="C7:C9">
    <cfRule type="expression" priority="73" dxfId="147" stopIfTrue="1">
      <formula>D7="totalizador"</formula>
    </cfRule>
  </conditionalFormatting>
  <conditionalFormatting sqref="C10:C22">
    <cfRule type="expression" priority="72" dxfId="147" stopIfTrue="1">
      <formula>D10="totalizador"</formula>
    </cfRule>
  </conditionalFormatting>
  <conditionalFormatting sqref="C24">
    <cfRule type="expression" priority="71" dxfId="147" stopIfTrue="1">
      <formula>D24="totalizador"</formula>
    </cfRule>
  </conditionalFormatting>
  <conditionalFormatting sqref="C26">
    <cfRule type="expression" priority="70" dxfId="147" stopIfTrue="1">
      <formula>D26="totalizador"</formula>
    </cfRule>
  </conditionalFormatting>
  <conditionalFormatting sqref="C10:C22">
    <cfRule type="expression" priority="69" dxfId="147" stopIfTrue="1">
      <formula>D10="totalizador"</formula>
    </cfRule>
  </conditionalFormatting>
  <conditionalFormatting sqref="C24">
    <cfRule type="expression" priority="68" dxfId="147" stopIfTrue="1">
      <formula>D24="totalizador"</formula>
    </cfRule>
  </conditionalFormatting>
  <conditionalFormatting sqref="C26">
    <cfRule type="expression" priority="67" dxfId="147" stopIfTrue="1">
      <formula>D26="totalizador"</formula>
    </cfRule>
  </conditionalFormatting>
  <conditionalFormatting sqref="C7:C9">
    <cfRule type="expression" priority="53" dxfId="147" stopIfTrue="1">
      <formula>D7="totalizador"</formula>
    </cfRule>
  </conditionalFormatting>
  <conditionalFormatting sqref="C10:C22">
    <cfRule type="expression" priority="52" dxfId="147" stopIfTrue="1">
      <formula>D10="totalizador"</formula>
    </cfRule>
  </conditionalFormatting>
  <conditionalFormatting sqref="C24">
    <cfRule type="expression" priority="51" dxfId="147" stopIfTrue="1">
      <formula>D24="totalizador"</formula>
    </cfRule>
  </conditionalFormatting>
  <conditionalFormatting sqref="C26">
    <cfRule type="expression" priority="50" dxfId="147" stopIfTrue="1">
      <formula>D26="totalizador"</formula>
    </cfRule>
  </conditionalFormatting>
  <conditionalFormatting sqref="C10:C22">
    <cfRule type="expression" priority="49" dxfId="147" stopIfTrue="1">
      <formula>D10="totalizador"</formula>
    </cfRule>
  </conditionalFormatting>
  <conditionalFormatting sqref="C24">
    <cfRule type="expression" priority="48" dxfId="147" stopIfTrue="1">
      <formula>D24="totalizador"</formula>
    </cfRule>
  </conditionalFormatting>
  <conditionalFormatting sqref="C26">
    <cfRule type="expression" priority="47" dxfId="147" stopIfTrue="1">
      <formula>D26="totalizador"</formula>
    </cfRule>
  </conditionalFormatting>
  <conditionalFormatting sqref="C9">
    <cfRule type="expression" priority="44" dxfId="147" stopIfTrue="1">
      <formula>D9="totalizador"</formula>
    </cfRule>
  </conditionalFormatting>
  <conditionalFormatting sqref="C11">
    <cfRule type="expression" priority="43" dxfId="147" stopIfTrue="1">
      <formula>D11="totalizador"</formula>
    </cfRule>
  </conditionalFormatting>
  <conditionalFormatting sqref="C11">
    <cfRule type="expression" priority="42" dxfId="147" stopIfTrue="1">
      <formula>D11="totalizador"</formula>
    </cfRule>
  </conditionalFormatting>
  <conditionalFormatting sqref="C18:C19">
    <cfRule type="expression" priority="41" dxfId="147" stopIfTrue="1">
      <formula>D18="totalizador"</formula>
    </cfRule>
  </conditionalFormatting>
  <conditionalFormatting sqref="C18:C19">
    <cfRule type="expression" priority="40" dxfId="147" stopIfTrue="1">
      <formula>D18="totalizador"</formula>
    </cfRule>
  </conditionalFormatting>
  <conditionalFormatting sqref="C24">
    <cfRule type="expression" priority="39" dxfId="147" stopIfTrue="1">
      <formula>D24="totalizador"</formula>
    </cfRule>
  </conditionalFormatting>
  <conditionalFormatting sqref="C24">
    <cfRule type="expression" priority="38" dxfId="147" stopIfTrue="1">
      <formula>D24="totalizador"</formula>
    </cfRule>
  </conditionalFormatting>
  <conditionalFormatting sqref="C26">
    <cfRule type="expression" priority="37" dxfId="147" stopIfTrue="1">
      <formula>D26="totalizador"</formula>
    </cfRule>
  </conditionalFormatting>
  <conditionalFormatting sqref="C26">
    <cfRule type="expression" priority="36" dxfId="147" stopIfTrue="1">
      <formula>D26="totalizador"</formula>
    </cfRule>
  </conditionalFormatting>
  <conditionalFormatting sqref="C24">
    <cfRule type="expression" priority="35" dxfId="147" stopIfTrue="1">
      <formula>D24="totalizador"</formula>
    </cfRule>
  </conditionalFormatting>
  <conditionalFormatting sqref="C24">
    <cfRule type="expression" priority="34" dxfId="147" stopIfTrue="1">
      <formula>D24="totalizador"</formula>
    </cfRule>
  </conditionalFormatting>
  <conditionalFormatting sqref="C26">
    <cfRule type="expression" priority="33" dxfId="147" stopIfTrue="1">
      <formula>D26="totalizador"</formula>
    </cfRule>
  </conditionalFormatting>
  <conditionalFormatting sqref="C26">
    <cfRule type="expression" priority="32" dxfId="147" stopIfTrue="1">
      <formula>D26="totalizador"</formula>
    </cfRule>
  </conditionalFormatting>
  <conditionalFormatting sqref="C9">
    <cfRule type="expression" priority="31" dxfId="147" stopIfTrue="1">
      <formula>D9="totalizador"</formula>
    </cfRule>
  </conditionalFormatting>
  <conditionalFormatting sqref="C9">
    <cfRule type="expression" priority="30" dxfId="147" stopIfTrue="1">
      <formula>D9="totalizador"</formula>
    </cfRule>
  </conditionalFormatting>
  <conditionalFormatting sqref="D7:H9">
    <cfRule type="expression" priority="29" dxfId="147" stopIfTrue="1">
      <formula>E7="totalizador"</formula>
    </cfRule>
  </conditionalFormatting>
  <conditionalFormatting sqref="D10:H22">
    <cfRule type="expression" priority="28" dxfId="147" stopIfTrue="1">
      <formula>E10="totalizador"</formula>
    </cfRule>
  </conditionalFormatting>
  <conditionalFormatting sqref="D24:H24">
    <cfRule type="expression" priority="27" dxfId="147" stopIfTrue="1">
      <formula>E24="totalizador"</formula>
    </cfRule>
  </conditionalFormatting>
  <conditionalFormatting sqref="D26:H26">
    <cfRule type="expression" priority="26" dxfId="147" stopIfTrue="1">
      <formula>E26="totalizador"</formula>
    </cfRule>
  </conditionalFormatting>
  <conditionalFormatting sqref="D10:H22">
    <cfRule type="expression" priority="25" dxfId="147" stopIfTrue="1">
      <formula>E10="totalizador"</formula>
    </cfRule>
  </conditionalFormatting>
  <conditionalFormatting sqref="D24:H24">
    <cfRule type="expression" priority="24" dxfId="147" stopIfTrue="1">
      <formula>E24="totalizador"</formula>
    </cfRule>
  </conditionalFormatting>
  <conditionalFormatting sqref="D26:H26">
    <cfRule type="expression" priority="23" dxfId="147" stopIfTrue="1">
      <formula>E26="totalizador"</formula>
    </cfRule>
  </conditionalFormatting>
  <conditionalFormatting sqref="D7:H9">
    <cfRule type="expression" priority="22" dxfId="147" stopIfTrue="1">
      <formula>E7="totalizador"</formula>
    </cfRule>
  </conditionalFormatting>
  <conditionalFormatting sqref="D10:H22">
    <cfRule type="expression" priority="21" dxfId="147" stopIfTrue="1">
      <formula>E10="totalizador"</formula>
    </cfRule>
  </conditionalFormatting>
  <conditionalFormatting sqref="D24:H24">
    <cfRule type="expression" priority="20" dxfId="147" stopIfTrue="1">
      <formula>E24="totalizador"</formula>
    </cfRule>
  </conditionalFormatting>
  <conditionalFormatting sqref="D26:H26">
    <cfRule type="expression" priority="19" dxfId="147" stopIfTrue="1">
      <formula>E26="totalizador"</formula>
    </cfRule>
  </conditionalFormatting>
  <conditionalFormatting sqref="D10:H22">
    <cfRule type="expression" priority="18" dxfId="147" stopIfTrue="1">
      <formula>E10="totalizador"</formula>
    </cfRule>
  </conditionalFormatting>
  <conditionalFormatting sqref="D24:H24">
    <cfRule type="expression" priority="17" dxfId="147" stopIfTrue="1">
      <formula>E24="totalizador"</formula>
    </cfRule>
  </conditionalFormatting>
  <conditionalFormatting sqref="D26:H26">
    <cfRule type="expression" priority="16" dxfId="147" stopIfTrue="1">
      <formula>E26="totalizador"</formula>
    </cfRule>
  </conditionalFormatting>
  <conditionalFormatting sqref="D9:H9">
    <cfRule type="expression" priority="15" dxfId="147" stopIfTrue="1">
      <formula>E9="totalizador"</formula>
    </cfRule>
  </conditionalFormatting>
  <conditionalFormatting sqref="D11:H11">
    <cfRule type="expression" priority="14" dxfId="147" stopIfTrue="1">
      <formula>E11="totalizador"</formula>
    </cfRule>
  </conditionalFormatting>
  <conditionalFormatting sqref="D11:H11">
    <cfRule type="expression" priority="13" dxfId="147" stopIfTrue="1">
      <formula>E11="totalizador"</formula>
    </cfRule>
  </conditionalFormatting>
  <conditionalFormatting sqref="D18:H19">
    <cfRule type="expression" priority="12" dxfId="147" stopIfTrue="1">
      <formula>E18="totalizador"</formula>
    </cfRule>
  </conditionalFormatting>
  <conditionalFormatting sqref="D18:H19">
    <cfRule type="expression" priority="11" dxfId="147" stopIfTrue="1">
      <formula>E18="totalizador"</formula>
    </cfRule>
  </conditionalFormatting>
  <conditionalFormatting sqref="D24:H24">
    <cfRule type="expression" priority="10" dxfId="147" stopIfTrue="1">
      <formula>E24="totalizador"</formula>
    </cfRule>
  </conditionalFormatting>
  <conditionalFormatting sqref="D24:H24">
    <cfRule type="expression" priority="9" dxfId="147" stopIfTrue="1">
      <formula>E24="totalizador"</formula>
    </cfRule>
  </conditionalFormatting>
  <conditionalFormatting sqref="D26:H26">
    <cfRule type="expression" priority="8" dxfId="147" stopIfTrue="1">
      <formula>E26="totalizador"</formula>
    </cfRule>
  </conditionalFormatting>
  <conditionalFormatting sqref="D26:H26">
    <cfRule type="expression" priority="7" dxfId="147" stopIfTrue="1">
      <formula>E26="totalizador"</formula>
    </cfRule>
  </conditionalFormatting>
  <conditionalFormatting sqref="D24:H24">
    <cfRule type="expression" priority="6" dxfId="147" stopIfTrue="1">
      <formula>E24="totalizador"</formula>
    </cfRule>
  </conditionalFormatting>
  <conditionalFormatting sqref="D24:H24">
    <cfRule type="expression" priority="5" dxfId="147" stopIfTrue="1">
      <formula>E24="totalizador"</formula>
    </cfRule>
  </conditionalFormatting>
  <conditionalFormatting sqref="D26:H26">
    <cfRule type="expression" priority="4" dxfId="147" stopIfTrue="1">
      <formula>E26="totalizador"</formula>
    </cfRule>
  </conditionalFormatting>
  <conditionalFormatting sqref="D26:H26">
    <cfRule type="expression" priority="3" dxfId="147" stopIfTrue="1">
      <formula>E26="totalizador"</formula>
    </cfRule>
  </conditionalFormatting>
  <conditionalFormatting sqref="D9:H9">
    <cfRule type="expression" priority="2" dxfId="147" stopIfTrue="1">
      <formula>E9="totalizador"</formula>
    </cfRule>
  </conditionalFormatting>
  <conditionalFormatting sqref="D9:H9">
    <cfRule type="expression" priority="1" dxfId="147" stopIfTrue="1">
      <formula>E9="totalizador"</formula>
    </cfRule>
  </conditionalFormatting>
  <conditionalFormatting sqref="I11 I18:I19 I24 I26 I9">
    <cfRule type="expression" priority="159" dxfId="147" stopIfTrue="1">
      <formula>'E.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9" width="15.83203125" style="29" customWidth="1"/>
    <col min="10" max="10" width="18.66015625" style="29" bestFit="1" customWidth="1"/>
    <col min="11" max="16384" width="9" style="30" customWidth="1"/>
  </cols>
  <sheetData>
    <row r="1" spans="2:10" ht="12.75">
      <c r="B1" s="421"/>
      <c r="C1" s="421"/>
      <c r="D1" s="421"/>
      <c r="E1" s="421"/>
      <c r="F1" s="421"/>
      <c r="G1" s="421"/>
      <c r="H1" s="421"/>
      <c r="I1" s="421"/>
      <c r="J1" s="421"/>
    </row>
    <row r="2" spans="2:10" ht="12.75">
      <c r="B2" s="331" t="s">
        <v>40</v>
      </c>
      <c r="C2" s="332"/>
      <c r="D2" s="332"/>
      <c r="E2" s="332"/>
      <c r="F2" s="332"/>
      <c r="G2" s="332"/>
      <c r="H2" s="332"/>
      <c r="I2" s="332"/>
      <c r="J2" s="333"/>
    </row>
    <row r="3" spans="2:10" ht="12.75">
      <c r="B3" s="371" t="s">
        <v>347</v>
      </c>
      <c r="C3" s="372"/>
      <c r="D3" s="372"/>
      <c r="E3" s="372"/>
      <c r="F3" s="372"/>
      <c r="G3" s="372"/>
      <c r="H3" s="372"/>
      <c r="I3" s="372"/>
      <c r="J3" s="373"/>
    </row>
    <row r="4" spans="1:10" ht="12.75">
      <c r="A4" s="34"/>
      <c r="B4" s="422" t="s">
        <v>239</v>
      </c>
      <c r="C4" s="423"/>
      <c r="D4" s="423"/>
      <c r="E4" s="423"/>
      <c r="F4" s="423"/>
      <c r="G4" s="423"/>
      <c r="H4" s="423"/>
      <c r="I4" s="423"/>
      <c r="J4" s="424"/>
    </row>
    <row r="5" spans="1:10" ht="15.75" customHeight="1">
      <c r="A5" s="428"/>
      <c r="B5" s="416" t="s">
        <v>22</v>
      </c>
      <c r="C5" s="416" t="s">
        <v>6</v>
      </c>
      <c r="D5" s="416" t="s">
        <v>52</v>
      </c>
      <c r="E5" s="416" t="s">
        <v>7</v>
      </c>
      <c r="F5" s="370" t="s">
        <v>356</v>
      </c>
      <c r="G5" s="416" t="s">
        <v>29</v>
      </c>
      <c r="H5" s="416" t="s">
        <v>48</v>
      </c>
      <c r="I5" s="416" t="s">
        <v>9</v>
      </c>
      <c r="J5" s="416" t="s">
        <v>17</v>
      </c>
    </row>
    <row r="6" spans="1:10" ht="27" customHeight="1">
      <c r="A6" s="429"/>
      <c r="B6" s="417"/>
      <c r="C6" s="417"/>
      <c r="D6" s="417"/>
      <c r="E6" s="417"/>
      <c r="F6" s="370"/>
      <c r="G6" s="417"/>
      <c r="H6" s="417"/>
      <c r="I6" s="417"/>
      <c r="J6" s="417"/>
    </row>
    <row r="7" spans="1:10" ht="12.75" customHeight="1">
      <c r="A7" s="425" t="s">
        <v>77</v>
      </c>
      <c r="B7" s="121" t="s">
        <v>176</v>
      </c>
      <c r="C7" s="122">
        <v>103978751</v>
      </c>
      <c r="D7" s="122">
        <v>138936348</v>
      </c>
      <c r="E7" s="122">
        <v>21481525</v>
      </c>
      <c r="F7" s="122">
        <v>56793513</v>
      </c>
      <c r="G7" s="122">
        <v>91086024</v>
      </c>
      <c r="H7" s="122">
        <v>91140219</v>
      </c>
      <c r="I7" s="122">
        <v>0</v>
      </c>
      <c r="J7" s="122">
        <v>503416380</v>
      </c>
    </row>
    <row r="8" spans="1:10" ht="12.75">
      <c r="A8" s="426"/>
      <c r="B8" s="121" t="s">
        <v>177</v>
      </c>
      <c r="C8" s="122">
        <v>46597336</v>
      </c>
      <c r="D8" s="122">
        <v>20316126</v>
      </c>
      <c r="E8" s="122">
        <v>19272457</v>
      </c>
      <c r="F8" s="122">
        <v>14416725</v>
      </c>
      <c r="G8" s="122">
        <v>45361384</v>
      </c>
      <c r="H8" s="122">
        <v>38240019</v>
      </c>
      <c r="I8" s="122">
        <v>0</v>
      </c>
      <c r="J8" s="122">
        <v>184204047</v>
      </c>
    </row>
    <row r="9" spans="1:10" ht="12.75">
      <c r="A9" s="426"/>
      <c r="B9" s="121" t="s">
        <v>178</v>
      </c>
      <c r="C9" s="122">
        <v>190390</v>
      </c>
      <c r="D9" s="122">
        <v>126195</v>
      </c>
      <c r="E9" s="122">
        <v>0</v>
      </c>
      <c r="F9" s="122">
        <v>608772</v>
      </c>
      <c r="G9" s="122">
        <v>181278</v>
      </c>
      <c r="H9" s="122">
        <v>273196</v>
      </c>
      <c r="I9" s="122">
        <v>0</v>
      </c>
      <c r="J9" s="122">
        <v>1379831</v>
      </c>
    </row>
    <row r="10" spans="1:10" ht="12.75">
      <c r="A10" s="426"/>
      <c r="B10" s="121" t="s">
        <v>46</v>
      </c>
      <c r="C10" s="122">
        <v>0</v>
      </c>
      <c r="D10" s="122">
        <v>0</v>
      </c>
      <c r="E10" s="122">
        <v>477023</v>
      </c>
      <c r="F10" s="122">
        <v>0</v>
      </c>
      <c r="G10" s="122">
        <v>533814</v>
      </c>
      <c r="H10" s="122">
        <v>141372</v>
      </c>
      <c r="I10" s="122">
        <v>0</v>
      </c>
      <c r="J10" s="122">
        <v>1152209</v>
      </c>
    </row>
    <row r="11" spans="1:10" ht="12.75">
      <c r="A11" s="426"/>
      <c r="B11" s="121" t="s">
        <v>18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</row>
    <row r="12" spans="1:10" ht="12.75">
      <c r="A12" s="427"/>
      <c r="B12" s="203" t="s">
        <v>190</v>
      </c>
      <c r="C12" s="206">
        <v>150766477</v>
      </c>
      <c r="D12" s="206">
        <v>159378669</v>
      </c>
      <c r="E12" s="206">
        <v>41231005</v>
      </c>
      <c r="F12" s="206">
        <v>71819010</v>
      </c>
      <c r="G12" s="206">
        <v>137162500</v>
      </c>
      <c r="H12" s="206">
        <v>129794806</v>
      </c>
      <c r="I12" s="206">
        <v>0</v>
      </c>
      <c r="J12" s="206">
        <v>690152467</v>
      </c>
    </row>
    <row r="13" spans="1:10" ht="12.75" customHeight="1">
      <c r="A13" s="425" t="s">
        <v>78</v>
      </c>
      <c r="B13" s="121" t="s">
        <v>179</v>
      </c>
      <c r="C13" s="122">
        <v>103220647</v>
      </c>
      <c r="D13" s="122">
        <v>106773912</v>
      </c>
      <c r="E13" s="122">
        <v>31358436</v>
      </c>
      <c r="F13" s="122">
        <v>46535184</v>
      </c>
      <c r="G13" s="122">
        <v>95876385</v>
      </c>
      <c r="H13" s="122">
        <v>83359240</v>
      </c>
      <c r="I13" s="122">
        <v>0</v>
      </c>
      <c r="J13" s="133">
        <v>467123804</v>
      </c>
    </row>
    <row r="14" spans="1:10" ht="12.75">
      <c r="A14" s="426"/>
      <c r="B14" s="121" t="s">
        <v>180</v>
      </c>
      <c r="C14" s="122">
        <v>26996046</v>
      </c>
      <c r="D14" s="122">
        <v>30186477</v>
      </c>
      <c r="E14" s="122">
        <v>4611895</v>
      </c>
      <c r="F14" s="122">
        <v>16965919</v>
      </c>
      <c r="G14" s="122">
        <v>25968553</v>
      </c>
      <c r="H14" s="122">
        <v>28150021</v>
      </c>
      <c r="I14" s="122">
        <v>0</v>
      </c>
      <c r="J14" s="133">
        <v>132878911</v>
      </c>
    </row>
    <row r="15" spans="1:10" ht="12.75">
      <c r="A15" s="426"/>
      <c r="B15" s="121" t="s">
        <v>181</v>
      </c>
      <c r="C15" s="122">
        <v>1438426</v>
      </c>
      <c r="D15" s="122">
        <v>-53837</v>
      </c>
      <c r="E15" s="122">
        <v>613824</v>
      </c>
      <c r="F15" s="122">
        <v>1269581</v>
      </c>
      <c r="G15" s="122">
        <v>-96289</v>
      </c>
      <c r="H15" s="122">
        <v>-429657</v>
      </c>
      <c r="I15" s="122">
        <v>0</v>
      </c>
      <c r="J15" s="133">
        <v>2742048</v>
      </c>
    </row>
    <row r="16" spans="1:10" ht="12.75">
      <c r="A16" s="426"/>
      <c r="B16" s="121" t="s">
        <v>182</v>
      </c>
      <c r="C16" s="122">
        <v>317647</v>
      </c>
      <c r="D16" s="122">
        <v>241573</v>
      </c>
      <c r="E16" s="122">
        <v>-1918</v>
      </c>
      <c r="F16" s="122">
        <v>-38710</v>
      </c>
      <c r="G16" s="122">
        <v>75100</v>
      </c>
      <c r="H16" s="122">
        <v>9172</v>
      </c>
      <c r="I16" s="122">
        <v>0</v>
      </c>
      <c r="J16" s="133">
        <v>602864</v>
      </c>
    </row>
    <row r="17" spans="1:10" ht="12.75">
      <c r="A17" s="426"/>
      <c r="B17" s="121" t="s">
        <v>183</v>
      </c>
      <c r="C17" s="122">
        <v>0</v>
      </c>
      <c r="D17" s="122">
        <v>93808</v>
      </c>
      <c r="E17" s="122">
        <v>0</v>
      </c>
      <c r="F17" s="122">
        <v>262115</v>
      </c>
      <c r="G17" s="122">
        <v>0</v>
      </c>
      <c r="H17" s="122">
        <v>0</v>
      </c>
      <c r="I17" s="122">
        <v>0</v>
      </c>
      <c r="J17" s="133">
        <v>355923</v>
      </c>
    </row>
    <row r="18" spans="1:10" ht="12.75">
      <c r="A18" s="426"/>
      <c r="B18" s="121" t="s">
        <v>184</v>
      </c>
      <c r="C18" s="122">
        <v>0</v>
      </c>
      <c r="D18" s="122">
        <v>164335</v>
      </c>
      <c r="E18" s="122">
        <v>29366</v>
      </c>
      <c r="F18" s="122">
        <v>0</v>
      </c>
      <c r="G18" s="122">
        <v>-49078</v>
      </c>
      <c r="H18" s="122">
        <v>0</v>
      </c>
      <c r="I18" s="122">
        <v>0</v>
      </c>
      <c r="J18" s="133">
        <v>144623</v>
      </c>
    </row>
    <row r="19" spans="1:10" ht="12.75">
      <c r="A19" s="427"/>
      <c r="B19" s="203" t="s">
        <v>189</v>
      </c>
      <c r="C19" s="206">
        <v>131972766</v>
      </c>
      <c r="D19" s="206">
        <v>137406268</v>
      </c>
      <c r="E19" s="206">
        <v>36611603</v>
      </c>
      <c r="F19" s="206">
        <v>64994089</v>
      </c>
      <c r="G19" s="206">
        <v>121774671</v>
      </c>
      <c r="H19" s="206">
        <v>111088776</v>
      </c>
      <c r="I19" s="206">
        <v>0</v>
      </c>
      <c r="J19" s="206">
        <v>603848173</v>
      </c>
    </row>
    <row r="20" spans="1:10" ht="12.75" customHeight="1">
      <c r="A20" s="425" t="s">
        <v>191</v>
      </c>
      <c r="B20" s="121" t="s">
        <v>28</v>
      </c>
      <c r="C20" s="122">
        <v>202522</v>
      </c>
      <c r="D20" s="122">
        <v>235795</v>
      </c>
      <c r="E20" s="122">
        <v>93084</v>
      </c>
      <c r="F20" s="122">
        <v>57748</v>
      </c>
      <c r="G20" s="122">
        <v>302676</v>
      </c>
      <c r="H20" s="122">
        <v>491188</v>
      </c>
      <c r="I20" s="122">
        <v>0</v>
      </c>
      <c r="J20" s="122">
        <v>1383013</v>
      </c>
    </row>
    <row r="21" spans="1:10" ht="12.75">
      <c r="A21" s="426"/>
      <c r="B21" s="121" t="s">
        <v>185</v>
      </c>
      <c r="C21" s="122">
        <v>626429</v>
      </c>
      <c r="D21" s="122">
        <v>0</v>
      </c>
      <c r="E21" s="122">
        <v>160282</v>
      </c>
      <c r="F21" s="122">
        <v>47813</v>
      </c>
      <c r="G21" s="122">
        <v>573174</v>
      </c>
      <c r="H21" s="122">
        <v>52897</v>
      </c>
      <c r="I21" s="122">
        <v>0</v>
      </c>
      <c r="J21" s="122">
        <v>1460595</v>
      </c>
    </row>
    <row r="22" spans="1:10" ht="12.75">
      <c r="A22" s="426"/>
      <c r="B22" s="121" t="s">
        <v>186</v>
      </c>
      <c r="C22" s="122">
        <v>0</v>
      </c>
      <c r="D22" s="122">
        <v>0</v>
      </c>
      <c r="E22" s="122">
        <v>99826</v>
      </c>
      <c r="F22" s="122">
        <v>275173</v>
      </c>
      <c r="G22" s="122">
        <v>198576</v>
      </c>
      <c r="H22" s="122">
        <v>35057</v>
      </c>
      <c r="I22" s="122">
        <v>0</v>
      </c>
      <c r="J22" s="122">
        <v>608632</v>
      </c>
    </row>
    <row r="23" spans="1:10" ht="12.75">
      <c r="A23" s="426"/>
      <c r="B23" s="121" t="s">
        <v>187</v>
      </c>
      <c r="C23" s="122">
        <v>4590684</v>
      </c>
      <c r="D23" s="122">
        <v>4520828</v>
      </c>
      <c r="E23" s="122">
        <v>1045245</v>
      </c>
      <c r="F23" s="122">
        <v>1917902</v>
      </c>
      <c r="G23" s="122">
        <v>4606558</v>
      </c>
      <c r="H23" s="122">
        <v>6820635</v>
      </c>
      <c r="I23" s="122">
        <v>0</v>
      </c>
      <c r="J23" s="122">
        <v>23501852</v>
      </c>
    </row>
    <row r="24" spans="1:10" ht="25.5">
      <c r="A24" s="426"/>
      <c r="B24" s="121" t="s">
        <v>188</v>
      </c>
      <c r="C24" s="122">
        <v>4379948</v>
      </c>
      <c r="D24" s="122">
        <v>5312636</v>
      </c>
      <c r="E24" s="122">
        <v>1080891</v>
      </c>
      <c r="F24" s="122">
        <v>2490030</v>
      </c>
      <c r="G24" s="122">
        <v>4761937</v>
      </c>
      <c r="H24" s="122">
        <v>4608117</v>
      </c>
      <c r="I24" s="122">
        <v>0</v>
      </c>
      <c r="J24" s="122">
        <v>22633559</v>
      </c>
    </row>
    <row r="25" spans="1:10" ht="12.75">
      <c r="A25" s="426"/>
      <c r="B25" s="121" t="s">
        <v>18</v>
      </c>
      <c r="C25" s="122">
        <v>6428078</v>
      </c>
      <c r="D25" s="122">
        <v>8234965</v>
      </c>
      <c r="E25" s="122">
        <v>798226</v>
      </c>
      <c r="F25" s="122">
        <v>3081698</v>
      </c>
      <c r="G25" s="122">
        <v>4590802</v>
      </c>
      <c r="H25" s="122">
        <v>5946212</v>
      </c>
      <c r="I25" s="122">
        <v>0</v>
      </c>
      <c r="J25" s="122">
        <v>29079981</v>
      </c>
    </row>
    <row r="26" spans="1:10" ht="25.5">
      <c r="A26" s="427"/>
      <c r="B26" s="207" t="s">
        <v>192</v>
      </c>
      <c r="C26" s="206">
        <v>16227661</v>
      </c>
      <c r="D26" s="206">
        <v>18304224</v>
      </c>
      <c r="E26" s="206">
        <v>3277554</v>
      </c>
      <c r="F26" s="206">
        <v>7870364</v>
      </c>
      <c r="G26" s="206">
        <v>15033723</v>
      </c>
      <c r="H26" s="206">
        <v>17954106</v>
      </c>
      <c r="I26" s="206">
        <v>0</v>
      </c>
      <c r="J26" s="206">
        <v>78667632</v>
      </c>
    </row>
    <row r="27" spans="1:10" ht="12.75" customHeight="1">
      <c r="A27" s="33"/>
      <c r="B27" s="402" t="s">
        <v>338</v>
      </c>
      <c r="C27" s="403"/>
      <c r="D27" s="403"/>
      <c r="E27" s="403"/>
      <c r="F27" s="403"/>
      <c r="G27" s="403"/>
      <c r="H27" s="403"/>
      <c r="I27" s="403"/>
      <c r="J27" s="404"/>
    </row>
    <row r="28" spans="1:10" ht="12.75">
      <c r="A28" s="33"/>
      <c r="B28" s="418"/>
      <c r="C28" s="419"/>
      <c r="D28" s="419"/>
      <c r="E28" s="419"/>
      <c r="F28" s="419"/>
      <c r="G28" s="419"/>
      <c r="H28" s="419"/>
      <c r="I28" s="419"/>
      <c r="J28" s="420"/>
    </row>
    <row r="29" spans="1:10" ht="12.75">
      <c r="A29" s="30"/>
      <c r="B29" s="403"/>
      <c r="C29" s="403"/>
      <c r="D29" s="403"/>
      <c r="E29" s="403"/>
      <c r="F29" s="403"/>
      <c r="G29" s="403"/>
      <c r="H29" s="403"/>
      <c r="I29" s="403"/>
      <c r="J29" s="403"/>
    </row>
    <row r="34" spans="2:3" s="29" customFormat="1" ht="12.75">
      <c r="B34" s="35"/>
      <c r="C34" s="35"/>
    </row>
  </sheetData>
  <sheetProtection/>
  <mergeCells count="20">
    <mergeCell ref="A13:A19"/>
    <mergeCell ref="A7:A12"/>
    <mergeCell ref="B27:J27"/>
    <mergeCell ref="F5:F6"/>
    <mergeCell ref="B5:B6"/>
    <mergeCell ref="C5:C6"/>
    <mergeCell ref="A20:A26"/>
    <mergeCell ref="D5:D6"/>
    <mergeCell ref="J5:J6"/>
    <mergeCell ref="A5:A6"/>
    <mergeCell ref="B29:J29"/>
    <mergeCell ref="G5:G6"/>
    <mergeCell ref="H5:H6"/>
    <mergeCell ref="I5:I6"/>
    <mergeCell ref="B28:J28"/>
    <mergeCell ref="B1:J1"/>
    <mergeCell ref="B2:J2"/>
    <mergeCell ref="B3:J3"/>
    <mergeCell ref="B4:J4"/>
    <mergeCell ref="E5:E6"/>
  </mergeCells>
  <conditionalFormatting sqref="C7:E18 G7:H18 D20:E25 G20:H25">
    <cfRule type="expression" priority="39" dxfId="147" stopIfTrue="1">
      <formula>D7="totalizador"</formula>
    </cfRule>
  </conditionalFormatting>
  <conditionalFormatting sqref="C20:C24">
    <cfRule type="expression" priority="37" dxfId="147" stopIfTrue="1">
      <formula>D20="totalizador"</formula>
    </cfRule>
  </conditionalFormatting>
  <conditionalFormatting sqref="C25">
    <cfRule type="expression" priority="36" dxfId="147" stopIfTrue="1">
      <formula>D25="totalizador"</formula>
    </cfRule>
  </conditionalFormatting>
  <conditionalFormatting sqref="C20:C24">
    <cfRule type="expression" priority="34" dxfId="147" stopIfTrue="1">
      <formula>D20="totalizador"</formula>
    </cfRule>
  </conditionalFormatting>
  <conditionalFormatting sqref="C25">
    <cfRule type="expression" priority="33" dxfId="147" stopIfTrue="1">
      <formula>D25="totalizador"</formula>
    </cfRule>
  </conditionalFormatting>
  <conditionalFormatting sqref="J7:J13 J20:J25">
    <cfRule type="expression" priority="4" dxfId="147" stopIfTrue="1">
      <formula>'Ctas. de Resultados I. Abierta '!#REF!="totalizador"</formula>
    </cfRule>
  </conditionalFormatting>
  <conditionalFormatting sqref="I7:I18 I20:I25">
    <cfRule type="expression" priority="172" dxfId="147" stopIfTrue="1">
      <formula>'Ctas. de Resultados I. Abierta '!#REF!="totalizador"</formula>
    </cfRule>
  </conditionalFormatting>
  <conditionalFormatting sqref="F7:F18 F20:F25">
    <cfRule type="expression" priority="178" dxfId="147" stopIfTrue="1">
      <formula>'Ctas. de Resultados I. Abierta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8" width="15.83203125" style="29" customWidth="1"/>
    <col min="9" max="9" width="16.83203125" style="29" customWidth="1"/>
    <col min="10" max="10" width="9" style="30" customWidth="1"/>
    <col min="11" max="11" width="14.5" style="30" bestFit="1" customWidth="1"/>
    <col min="12" max="16384" width="9" style="30" customWidth="1"/>
  </cols>
  <sheetData>
    <row r="1" spans="2:9" ht="12.75">
      <c r="B1" s="409"/>
      <c r="C1" s="409"/>
      <c r="D1" s="409"/>
      <c r="E1" s="409"/>
      <c r="F1" s="409"/>
      <c r="G1" s="409"/>
      <c r="H1" s="409"/>
      <c r="I1" s="409"/>
    </row>
    <row r="2" spans="2:9" ht="12.75">
      <c r="B2" s="331" t="s">
        <v>41</v>
      </c>
      <c r="C2" s="332"/>
      <c r="D2" s="332"/>
      <c r="E2" s="332"/>
      <c r="F2" s="332"/>
      <c r="G2" s="332"/>
      <c r="H2" s="332"/>
      <c r="I2" s="333"/>
    </row>
    <row r="3" spans="2:9" ht="12.75">
      <c r="B3" s="371" t="s">
        <v>348</v>
      </c>
      <c r="C3" s="372"/>
      <c r="D3" s="372"/>
      <c r="E3" s="372"/>
      <c r="F3" s="372"/>
      <c r="G3" s="372"/>
      <c r="H3" s="372"/>
      <c r="I3" s="373"/>
    </row>
    <row r="4" spans="1:9" ht="12.75">
      <c r="A4" s="31"/>
      <c r="B4" s="431" t="s">
        <v>239</v>
      </c>
      <c r="C4" s="432"/>
      <c r="D4" s="432"/>
      <c r="E4" s="432"/>
      <c r="F4" s="432"/>
      <c r="G4" s="432"/>
      <c r="H4" s="432"/>
      <c r="I4" s="433"/>
    </row>
    <row r="5" spans="1:9" ht="15.75" customHeight="1">
      <c r="A5" s="428"/>
      <c r="B5" s="370" t="s">
        <v>22</v>
      </c>
      <c r="C5" s="370" t="s">
        <v>11</v>
      </c>
      <c r="D5" s="370" t="s">
        <v>47</v>
      </c>
      <c r="E5" s="370" t="s">
        <v>25</v>
      </c>
      <c r="F5" s="370" t="s">
        <v>13</v>
      </c>
      <c r="G5" s="370" t="s">
        <v>49</v>
      </c>
      <c r="H5" s="370" t="s">
        <v>14</v>
      </c>
      <c r="I5" s="370" t="s">
        <v>17</v>
      </c>
    </row>
    <row r="6" spans="1:9" ht="12.75">
      <c r="A6" s="429"/>
      <c r="B6" s="370"/>
      <c r="C6" s="370"/>
      <c r="D6" s="370"/>
      <c r="E6" s="370"/>
      <c r="F6" s="370"/>
      <c r="G6" s="370"/>
      <c r="H6" s="370"/>
      <c r="I6" s="370"/>
    </row>
    <row r="7" spans="1:11" ht="12.75">
      <c r="A7" s="430" t="s">
        <v>77</v>
      </c>
      <c r="B7" s="121" t="s">
        <v>176</v>
      </c>
      <c r="C7" s="122">
        <v>305071</v>
      </c>
      <c r="D7" s="122">
        <v>3825202</v>
      </c>
      <c r="E7" s="122">
        <v>4393583</v>
      </c>
      <c r="F7" s="122">
        <v>835441</v>
      </c>
      <c r="G7" s="122">
        <v>4611390</v>
      </c>
      <c r="H7" s="122">
        <v>225286</v>
      </c>
      <c r="I7" s="133">
        <v>14195973</v>
      </c>
      <c r="K7" s="220"/>
    </row>
    <row r="8" spans="1:11" ht="12.75">
      <c r="A8" s="430"/>
      <c r="B8" s="121" t="s">
        <v>177</v>
      </c>
      <c r="C8" s="122">
        <v>26700</v>
      </c>
      <c r="D8" s="122">
        <v>696337</v>
      </c>
      <c r="E8" s="122">
        <v>2077533</v>
      </c>
      <c r="F8" s="122">
        <v>43813</v>
      </c>
      <c r="G8" s="122">
        <v>529771</v>
      </c>
      <c r="H8" s="122">
        <v>53383</v>
      </c>
      <c r="I8" s="133">
        <v>3427537</v>
      </c>
      <c r="K8" s="220"/>
    </row>
    <row r="9" spans="1:11" ht="12.75">
      <c r="A9" s="430"/>
      <c r="B9" s="121" t="s">
        <v>178</v>
      </c>
      <c r="C9" s="122">
        <v>321420</v>
      </c>
      <c r="D9" s="122">
        <v>5457148</v>
      </c>
      <c r="E9" s="122">
        <v>1312453</v>
      </c>
      <c r="F9" s="122">
        <v>1954991</v>
      </c>
      <c r="G9" s="122">
        <v>1512549</v>
      </c>
      <c r="H9" s="122">
        <v>385000</v>
      </c>
      <c r="I9" s="133">
        <v>10943561</v>
      </c>
      <c r="K9" s="220"/>
    </row>
    <row r="10" spans="1:11" ht="12.75">
      <c r="A10" s="430"/>
      <c r="B10" s="121" t="s">
        <v>46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33">
        <v>0</v>
      </c>
      <c r="K10" s="220"/>
    </row>
    <row r="11" spans="1:11" ht="12.75">
      <c r="A11" s="430"/>
      <c r="B11" s="121" t="s">
        <v>18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33">
        <v>0</v>
      </c>
      <c r="K11" s="220"/>
    </row>
    <row r="12" spans="1:11" ht="12.75">
      <c r="A12" s="430"/>
      <c r="B12" s="203" t="s">
        <v>190</v>
      </c>
      <c r="C12" s="206">
        <v>653191</v>
      </c>
      <c r="D12" s="206">
        <v>9978687</v>
      </c>
      <c r="E12" s="206">
        <v>7783569</v>
      </c>
      <c r="F12" s="206">
        <v>2834245</v>
      </c>
      <c r="G12" s="206">
        <v>6653710</v>
      </c>
      <c r="H12" s="206">
        <v>663669</v>
      </c>
      <c r="I12" s="206">
        <v>28567071</v>
      </c>
      <c r="K12" s="220"/>
    </row>
    <row r="13" spans="1:11" ht="12.75">
      <c r="A13" s="430" t="s">
        <v>78</v>
      </c>
      <c r="B13" s="121" t="s">
        <v>179</v>
      </c>
      <c r="C13" s="122">
        <v>507393</v>
      </c>
      <c r="D13" s="122">
        <v>8332717</v>
      </c>
      <c r="E13" s="122">
        <v>6291082</v>
      </c>
      <c r="F13" s="122">
        <v>2376520</v>
      </c>
      <c r="G13" s="122">
        <v>4333305</v>
      </c>
      <c r="H13" s="122">
        <v>426373</v>
      </c>
      <c r="I13" s="133">
        <v>22267390</v>
      </c>
      <c r="K13" s="220"/>
    </row>
    <row r="14" spans="1:11" ht="12.75">
      <c r="A14" s="430"/>
      <c r="B14" s="121" t="s">
        <v>180</v>
      </c>
      <c r="C14" s="122">
        <v>161384</v>
      </c>
      <c r="D14" s="122">
        <v>952742</v>
      </c>
      <c r="E14" s="122">
        <v>1076729</v>
      </c>
      <c r="F14" s="122">
        <v>235207</v>
      </c>
      <c r="G14" s="122">
        <v>1128534</v>
      </c>
      <c r="H14" s="122">
        <v>104881</v>
      </c>
      <c r="I14" s="133">
        <v>3659477</v>
      </c>
      <c r="K14" s="220"/>
    </row>
    <row r="15" spans="1:11" ht="12.75">
      <c r="A15" s="430"/>
      <c r="B15" s="121" t="s">
        <v>181</v>
      </c>
      <c r="C15" s="122">
        <v>0</v>
      </c>
      <c r="D15" s="122">
        <v>28444</v>
      </c>
      <c r="E15" s="122">
        <v>181442</v>
      </c>
      <c r="F15" s="122">
        <v>23583</v>
      </c>
      <c r="G15" s="122">
        <v>-218683</v>
      </c>
      <c r="H15" s="122">
        <v>1126</v>
      </c>
      <c r="I15" s="133">
        <v>15912</v>
      </c>
      <c r="K15" s="220"/>
    </row>
    <row r="16" spans="1:11" ht="12.75">
      <c r="A16" s="430"/>
      <c r="B16" s="121" t="s">
        <v>182</v>
      </c>
      <c r="C16" s="122">
        <v>2385</v>
      </c>
      <c r="D16" s="122">
        <v>0</v>
      </c>
      <c r="E16" s="122">
        <v>14364</v>
      </c>
      <c r="F16" s="122">
        <v>0</v>
      </c>
      <c r="G16" s="122">
        <v>10397</v>
      </c>
      <c r="H16" s="122">
        <v>9</v>
      </c>
      <c r="I16" s="133">
        <v>27155</v>
      </c>
      <c r="K16" s="220"/>
    </row>
    <row r="17" spans="1:11" ht="12.75">
      <c r="A17" s="430"/>
      <c r="B17" s="121" t="s">
        <v>183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33">
        <v>0</v>
      </c>
      <c r="K17" s="220"/>
    </row>
    <row r="18" spans="1:11" ht="12.75">
      <c r="A18" s="430"/>
      <c r="B18" s="121" t="s">
        <v>184</v>
      </c>
      <c r="C18" s="122">
        <v>0</v>
      </c>
      <c r="D18" s="122">
        <v>546288</v>
      </c>
      <c r="E18" s="122">
        <v>0</v>
      </c>
      <c r="F18" s="122">
        <v>81208</v>
      </c>
      <c r="G18" s="122">
        <v>0</v>
      </c>
      <c r="H18" s="122">
        <v>0</v>
      </c>
      <c r="I18" s="133">
        <v>627496</v>
      </c>
      <c r="K18" s="220"/>
    </row>
    <row r="19" spans="1:11" ht="12.75">
      <c r="A19" s="430"/>
      <c r="B19" s="203" t="s">
        <v>189</v>
      </c>
      <c r="C19" s="206">
        <v>671162</v>
      </c>
      <c r="D19" s="206">
        <v>9860191</v>
      </c>
      <c r="E19" s="206">
        <v>7563617</v>
      </c>
      <c r="F19" s="206">
        <v>2716518</v>
      </c>
      <c r="G19" s="206">
        <v>5253553</v>
      </c>
      <c r="H19" s="206">
        <v>532389</v>
      </c>
      <c r="I19" s="206">
        <v>26597430</v>
      </c>
      <c r="K19" s="220"/>
    </row>
    <row r="20" spans="1:11" ht="12.75">
      <c r="A20" s="430" t="s">
        <v>191</v>
      </c>
      <c r="B20" s="121" t="s">
        <v>28</v>
      </c>
      <c r="C20" s="122">
        <v>0</v>
      </c>
      <c r="D20" s="122">
        <v>0</v>
      </c>
      <c r="E20" s="122">
        <v>0</v>
      </c>
      <c r="F20" s="122">
        <v>0</v>
      </c>
      <c r="G20" s="122">
        <v>2004</v>
      </c>
      <c r="H20" s="122">
        <v>0</v>
      </c>
      <c r="I20" s="133">
        <v>2004</v>
      </c>
      <c r="K20" s="220"/>
    </row>
    <row r="21" spans="1:11" ht="12.75">
      <c r="A21" s="430"/>
      <c r="B21" s="121" t="s">
        <v>185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33">
        <v>0</v>
      </c>
      <c r="K21" s="220"/>
    </row>
    <row r="22" spans="1:11" ht="12.75">
      <c r="A22" s="430"/>
      <c r="B22" s="121" t="s">
        <v>186</v>
      </c>
      <c r="C22" s="122">
        <v>0</v>
      </c>
      <c r="D22" s="122">
        <v>0</v>
      </c>
      <c r="E22" s="122">
        <v>0</v>
      </c>
      <c r="F22" s="122">
        <v>0</v>
      </c>
      <c r="G22" s="122">
        <v>79704</v>
      </c>
      <c r="H22" s="122">
        <v>1200</v>
      </c>
      <c r="I22" s="133">
        <v>80904</v>
      </c>
      <c r="K22" s="220"/>
    </row>
    <row r="23" spans="1:11" ht="12.75">
      <c r="A23" s="430"/>
      <c r="B23" s="121" t="s">
        <v>187</v>
      </c>
      <c r="C23" s="122">
        <v>0</v>
      </c>
      <c r="D23" s="122">
        <v>123793</v>
      </c>
      <c r="E23" s="122">
        <v>23898</v>
      </c>
      <c r="F23" s="122">
        <v>0</v>
      </c>
      <c r="G23" s="122">
        <v>593026</v>
      </c>
      <c r="H23" s="122">
        <v>106790</v>
      </c>
      <c r="I23" s="133">
        <v>847507</v>
      </c>
      <c r="K23" s="220"/>
    </row>
    <row r="24" spans="1:11" ht="25.5">
      <c r="A24" s="430"/>
      <c r="B24" s="121" t="s">
        <v>188</v>
      </c>
      <c r="C24" s="122">
        <v>0</v>
      </c>
      <c r="D24" s="122">
        <v>44478</v>
      </c>
      <c r="E24" s="122">
        <v>0</v>
      </c>
      <c r="F24" s="122">
        <v>0</v>
      </c>
      <c r="G24" s="122">
        <v>7322</v>
      </c>
      <c r="H24" s="122">
        <v>0</v>
      </c>
      <c r="I24" s="133">
        <v>51800</v>
      </c>
      <c r="K24" s="220"/>
    </row>
    <row r="25" spans="1:11" ht="12.75">
      <c r="A25" s="430"/>
      <c r="B25" s="121" t="s">
        <v>18</v>
      </c>
      <c r="C25" s="122">
        <v>130846</v>
      </c>
      <c r="D25" s="122">
        <v>549443</v>
      </c>
      <c r="E25" s="122">
        <v>849520</v>
      </c>
      <c r="F25" s="122">
        <v>231633</v>
      </c>
      <c r="G25" s="122">
        <v>278141</v>
      </c>
      <c r="H25" s="122">
        <v>33127</v>
      </c>
      <c r="I25" s="133">
        <v>2072710</v>
      </c>
      <c r="K25" s="220"/>
    </row>
    <row r="26" spans="1:11" ht="25.5">
      <c r="A26" s="430"/>
      <c r="B26" s="207" t="s">
        <v>192</v>
      </c>
      <c r="C26" s="206">
        <v>130846</v>
      </c>
      <c r="D26" s="206">
        <v>717714</v>
      </c>
      <c r="E26" s="206">
        <v>873418</v>
      </c>
      <c r="F26" s="206">
        <v>231633</v>
      </c>
      <c r="G26" s="206">
        <v>960197</v>
      </c>
      <c r="H26" s="206">
        <v>141117</v>
      </c>
      <c r="I26" s="206">
        <v>3054925</v>
      </c>
      <c r="K26" s="220"/>
    </row>
    <row r="27" spans="1:9" ht="12.75">
      <c r="A27" s="33"/>
      <c r="B27" s="413" t="s">
        <v>338</v>
      </c>
      <c r="C27" s="414"/>
      <c r="D27" s="414"/>
      <c r="E27" s="414"/>
      <c r="F27" s="414"/>
      <c r="G27" s="414"/>
      <c r="H27" s="414"/>
      <c r="I27" s="415"/>
    </row>
    <row r="28" spans="1:9" ht="11.25" customHeight="1">
      <c r="A28" s="33"/>
      <c r="B28" s="410"/>
      <c r="C28" s="411"/>
      <c r="D28" s="411"/>
      <c r="E28" s="411"/>
      <c r="F28" s="411"/>
      <c r="G28" s="411"/>
      <c r="H28" s="411"/>
      <c r="I28" s="412"/>
    </row>
    <row r="29" spans="2:9" ht="12.75">
      <c r="B29" s="408"/>
      <c r="C29" s="408"/>
      <c r="D29" s="408"/>
      <c r="E29" s="408"/>
      <c r="F29" s="408"/>
      <c r="G29" s="408"/>
      <c r="H29" s="408"/>
      <c r="I29" s="408"/>
    </row>
    <row r="30" spans="2:9" ht="12.75">
      <c r="B30" s="408"/>
      <c r="C30" s="408"/>
      <c r="D30" s="408"/>
      <c r="E30" s="408"/>
      <c r="F30" s="408"/>
      <c r="G30" s="408"/>
      <c r="H30" s="408"/>
      <c r="I30" s="408"/>
    </row>
  </sheetData>
  <sheetProtection/>
  <mergeCells count="20"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</mergeCells>
  <conditionalFormatting sqref="C7:C24">
    <cfRule type="expression" priority="157" dxfId="147" stopIfTrue="1">
      <formula>D7="totalizador"</formula>
    </cfRule>
  </conditionalFormatting>
  <conditionalFormatting sqref="C23">
    <cfRule type="expression" priority="155" dxfId="147" stopIfTrue="1">
      <formula>D23="totalizador"</formula>
    </cfRule>
  </conditionalFormatting>
  <conditionalFormatting sqref="C25">
    <cfRule type="expression" priority="154" dxfId="147" stopIfTrue="1">
      <formula>D25="totalizador"</formula>
    </cfRule>
  </conditionalFormatting>
  <conditionalFormatting sqref="C23">
    <cfRule type="expression" priority="152" dxfId="147" stopIfTrue="1">
      <formula>D23="totalizador"</formula>
    </cfRule>
  </conditionalFormatting>
  <conditionalFormatting sqref="C25">
    <cfRule type="expression" priority="151" dxfId="147" stopIfTrue="1">
      <formula>D25="totalizador"</formula>
    </cfRule>
  </conditionalFormatting>
  <conditionalFormatting sqref="C13:C17 C20:C24">
    <cfRule type="expression" priority="136" dxfId="147" stopIfTrue="1">
      <formula>D13="totalizador"</formula>
    </cfRule>
  </conditionalFormatting>
  <conditionalFormatting sqref="C23">
    <cfRule type="expression" priority="135" dxfId="147" stopIfTrue="1">
      <formula>D23="totalizador"</formula>
    </cfRule>
  </conditionalFormatting>
  <conditionalFormatting sqref="C25">
    <cfRule type="expression" priority="134" dxfId="147" stopIfTrue="1">
      <formula>D25="totalizador"</formula>
    </cfRule>
  </conditionalFormatting>
  <conditionalFormatting sqref="C13:C17 C20:C24">
    <cfRule type="expression" priority="133" dxfId="147" stopIfTrue="1">
      <formula>D13="totalizador"</formula>
    </cfRule>
  </conditionalFormatting>
  <conditionalFormatting sqref="C23">
    <cfRule type="expression" priority="132" dxfId="147" stopIfTrue="1">
      <formula>D23="totalizador"</formula>
    </cfRule>
  </conditionalFormatting>
  <conditionalFormatting sqref="C25">
    <cfRule type="expression" priority="131" dxfId="147" stopIfTrue="1">
      <formula>D25="totalizador"</formula>
    </cfRule>
  </conditionalFormatting>
  <conditionalFormatting sqref="C9">
    <cfRule type="expression" priority="128" dxfId="147" stopIfTrue="1">
      <formula>D9="totalizador"</formula>
    </cfRule>
  </conditionalFormatting>
  <conditionalFormatting sqref="C10">
    <cfRule type="expression" priority="127" dxfId="147" stopIfTrue="1">
      <formula>D10="totalizador"</formula>
    </cfRule>
  </conditionalFormatting>
  <conditionalFormatting sqref="C10">
    <cfRule type="expression" priority="126" dxfId="147" stopIfTrue="1">
      <formula>D10="totalizador"</formula>
    </cfRule>
  </conditionalFormatting>
  <conditionalFormatting sqref="C18:C19">
    <cfRule type="expression" priority="125" dxfId="147" stopIfTrue="1">
      <formula>D18="totalizador"</formula>
    </cfRule>
  </conditionalFormatting>
  <conditionalFormatting sqref="C18:C19">
    <cfRule type="expression" priority="124" dxfId="147" stopIfTrue="1">
      <formula>D18="totalizador"</formula>
    </cfRule>
  </conditionalFormatting>
  <conditionalFormatting sqref="C23">
    <cfRule type="expression" priority="123" dxfId="147" stopIfTrue="1">
      <formula>D23="totalizador"</formula>
    </cfRule>
  </conditionalFormatting>
  <conditionalFormatting sqref="C23">
    <cfRule type="expression" priority="122" dxfId="147" stopIfTrue="1">
      <formula>D23="totalizador"</formula>
    </cfRule>
  </conditionalFormatting>
  <conditionalFormatting sqref="C25">
    <cfRule type="expression" priority="121" dxfId="147" stopIfTrue="1">
      <formula>D25="totalizador"</formula>
    </cfRule>
  </conditionalFormatting>
  <conditionalFormatting sqref="C25">
    <cfRule type="expression" priority="120" dxfId="147" stopIfTrue="1">
      <formula>D25="totalizador"</formula>
    </cfRule>
  </conditionalFormatting>
  <conditionalFormatting sqref="C23">
    <cfRule type="expression" priority="119" dxfId="147" stopIfTrue="1">
      <formula>D23="totalizador"</formula>
    </cfRule>
  </conditionalFormatting>
  <conditionalFormatting sqref="C23">
    <cfRule type="expression" priority="118" dxfId="147" stopIfTrue="1">
      <formula>D23="totalizador"</formula>
    </cfRule>
  </conditionalFormatting>
  <conditionalFormatting sqref="C25">
    <cfRule type="expression" priority="117" dxfId="147" stopIfTrue="1">
      <formula>D25="totalizador"</formula>
    </cfRule>
  </conditionalFormatting>
  <conditionalFormatting sqref="C25">
    <cfRule type="expression" priority="116" dxfId="147" stopIfTrue="1">
      <formula>D25="totalizador"</formula>
    </cfRule>
  </conditionalFormatting>
  <conditionalFormatting sqref="C9">
    <cfRule type="expression" priority="115" dxfId="147" stopIfTrue="1">
      <formula>D9="totalizador"</formula>
    </cfRule>
  </conditionalFormatting>
  <conditionalFormatting sqref="C9">
    <cfRule type="expression" priority="114" dxfId="147" stopIfTrue="1">
      <formula>D9="totalizador"</formula>
    </cfRule>
  </conditionalFormatting>
  <conditionalFormatting sqref="C13:C17">
    <cfRule type="expression" priority="113" dxfId="147" stopIfTrue="1">
      <formula>D13="totalizador"</formula>
    </cfRule>
  </conditionalFormatting>
  <conditionalFormatting sqref="C20:C24">
    <cfRule type="expression" priority="112" dxfId="147" stopIfTrue="1">
      <formula>D20="totalizador"</formula>
    </cfRule>
  </conditionalFormatting>
  <conditionalFormatting sqref="C25">
    <cfRule type="expression" priority="111" dxfId="147" stopIfTrue="1">
      <formula>D25="totalizador"</formula>
    </cfRule>
  </conditionalFormatting>
  <conditionalFormatting sqref="C20:C24">
    <cfRule type="expression" priority="110" dxfId="147" stopIfTrue="1">
      <formula>D20="totalizador"</formula>
    </cfRule>
  </conditionalFormatting>
  <conditionalFormatting sqref="C25">
    <cfRule type="expression" priority="109" dxfId="147" stopIfTrue="1">
      <formula>D25="totalizador"</formula>
    </cfRule>
  </conditionalFormatting>
  <conditionalFormatting sqref="C11">
    <cfRule type="expression" priority="85" dxfId="147" stopIfTrue="1">
      <formula>D11="totalizador"</formula>
    </cfRule>
  </conditionalFormatting>
  <conditionalFormatting sqref="D11:H12 D18:H19">
    <cfRule type="expression" priority="55" dxfId="147" stopIfTrue="1">
      <formula>E11="totalizador"</formula>
    </cfRule>
  </conditionalFormatting>
  <conditionalFormatting sqref="D25:H25">
    <cfRule type="expression" priority="53" dxfId="147" stopIfTrue="1">
      <formula>E25="totalizador"</formula>
    </cfRule>
  </conditionalFormatting>
  <conditionalFormatting sqref="D25:H25">
    <cfRule type="expression" priority="51" dxfId="147" stopIfTrue="1">
      <formula>E25="totalizador"</formula>
    </cfRule>
  </conditionalFormatting>
  <conditionalFormatting sqref="D25:H25">
    <cfRule type="expression" priority="48" dxfId="147" stopIfTrue="1">
      <formula>E25="totalizador"</formula>
    </cfRule>
  </conditionalFormatting>
  <conditionalFormatting sqref="D25:H25">
    <cfRule type="expression" priority="45" dxfId="147" stopIfTrue="1">
      <formula>E25="totalizador"</formula>
    </cfRule>
  </conditionalFormatting>
  <conditionalFormatting sqref="D18:H19">
    <cfRule type="expression" priority="41" dxfId="147" stopIfTrue="1">
      <formula>E18="totalizador"</formula>
    </cfRule>
  </conditionalFormatting>
  <conditionalFormatting sqref="D18:H19">
    <cfRule type="expression" priority="40" dxfId="147" stopIfTrue="1">
      <formula>E18="totalizador"</formula>
    </cfRule>
  </conditionalFormatting>
  <conditionalFormatting sqref="D25:H25">
    <cfRule type="expression" priority="37" dxfId="147" stopIfTrue="1">
      <formula>E25="totalizador"</formula>
    </cfRule>
  </conditionalFormatting>
  <conditionalFormatting sqref="D25:H25">
    <cfRule type="expression" priority="36" dxfId="147" stopIfTrue="1">
      <formula>E25="totalizador"</formula>
    </cfRule>
  </conditionalFormatting>
  <conditionalFormatting sqref="D25:H25">
    <cfRule type="expression" priority="33" dxfId="147" stopIfTrue="1">
      <formula>E25="totalizador"</formula>
    </cfRule>
  </conditionalFormatting>
  <conditionalFormatting sqref="D25:H25">
    <cfRule type="expression" priority="32" dxfId="147" stopIfTrue="1">
      <formula>E25="totalizador"</formula>
    </cfRule>
  </conditionalFormatting>
  <conditionalFormatting sqref="D25:H25">
    <cfRule type="expression" priority="27" dxfId="147" stopIfTrue="1">
      <formula>E25="totalizador"</formula>
    </cfRule>
  </conditionalFormatting>
  <conditionalFormatting sqref="D25:H25">
    <cfRule type="expression" priority="25" dxfId="147" stopIfTrue="1">
      <formula>E25="totalizador"</formula>
    </cfRule>
  </conditionalFormatting>
  <conditionalFormatting sqref="D11:H11">
    <cfRule type="expression" priority="24" dxfId="147" stopIfTrue="1">
      <formula>E11="totalizador"</formula>
    </cfRule>
  </conditionalFormatting>
  <conditionalFormatting sqref="D7:H10">
    <cfRule type="expression" priority="23" dxfId="147" stopIfTrue="1">
      <formula>E7="totalizador"</formula>
    </cfRule>
  </conditionalFormatting>
  <conditionalFormatting sqref="D9:H9">
    <cfRule type="expression" priority="22" dxfId="147" stopIfTrue="1">
      <formula>E9="totalizador"</formula>
    </cfRule>
  </conditionalFormatting>
  <conditionalFormatting sqref="D10:H10">
    <cfRule type="expression" priority="21" dxfId="147" stopIfTrue="1">
      <formula>E10="totalizador"</formula>
    </cfRule>
  </conditionalFormatting>
  <conditionalFormatting sqref="D10:H10">
    <cfRule type="expression" priority="20" dxfId="147" stopIfTrue="1">
      <formula>E10="totalizador"</formula>
    </cfRule>
  </conditionalFormatting>
  <conditionalFormatting sqref="D9:H9">
    <cfRule type="expression" priority="19" dxfId="147" stopIfTrue="1">
      <formula>E9="totalizador"</formula>
    </cfRule>
  </conditionalFormatting>
  <conditionalFormatting sqref="D9:H9">
    <cfRule type="expression" priority="18" dxfId="147" stopIfTrue="1">
      <formula>E9="totalizador"</formula>
    </cfRule>
  </conditionalFormatting>
  <conditionalFormatting sqref="D13:H17">
    <cfRule type="expression" priority="17" dxfId="147" stopIfTrue="1">
      <formula>E13="totalizador"</formula>
    </cfRule>
  </conditionalFormatting>
  <conditionalFormatting sqref="D13:H17">
    <cfRule type="expression" priority="16" dxfId="147" stopIfTrue="1">
      <formula>E13="totalizador"</formula>
    </cfRule>
  </conditionalFormatting>
  <conditionalFormatting sqref="D13:H17">
    <cfRule type="expression" priority="15" dxfId="147" stopIfTrue="1">
      <formula>E13="totalizador"</formula>
    </cfRule>
  </conditionalFormatting>
  <conditionalFormatting sqref="D13:H17">
    <cfRule type="expression" priority="14" dxfId="147" stopIfTrue="1">
      <formula>E13="totalizador"</formula>
    </cfRule>
  </conditionalFormatting>
  <conditionalFormatting sqref="D20:H24">
    <cfRule type="expression" priority="13" dxfId="147" stopIfTrue="1">
      <formula>E20="totalizador"</formula>
    </cfRule>
  </conditionalFormatting>
  <conditionalFormatting sqref="D23:H23">
    <cfRule type="expression" priority="12" dxfId="147" stopIfTrue="1">
      <formula>E23="totalizador"</formula>
    </cfRule>
  </conditionalFormatting>
  <conditionalFormatting sqref="D23:H23">
    <cfRule type="expression" priority="11" dxfId="147" stopIfTrue="1">
      <formula>E23="totalizador"</formula>
    </cfRule>
  </conditionalFormatting>
  <conditionalFormatting sqref="D20:H24">
    <cfRule type="expression" priority="10" dxfId="147" stopIfTrue="1">
      <formula>E20="totalizador"</formula>
    </cfRule>
  </conditionalFormatting>
  <conditionalFormatting sqref="D23:H23">
    <cfRule type="expression" priority="9" dxfId="147" stopIfTrue="1">
      <formula>E23="totalizador"</formula>
    </cfRule>
  </conditionalFormatting>
  <conditionalFormatting sqref="D20:H24">
    <cfRule type="expression" priority="8" dxfId="147" stopIfTrue="1">
      <formula>E20="totalizador"</formula>
    </cfRule>
  </conditionalFormatting>
  <conditionalFormatting sqref="D23:H23">
    <cfRule type="expression" priority="7" dxfId="147" stopIfTrue="1">
      <formula>E23="totalizador"</formula>
    </cfRule>
  </conditionalFormatting>
  <conditionalFormatting sqref="D23:H23">
    <cfRule type="expression" priority="6" dxfId="147" stopIfTrue="1">
      <formula>E23="totalizador"</formula>
    </cfRule>
  </conditionalFormatting>
  <conditionalFormatting sqref="D23:H23">
    <cfRule type="expression" priority="5" dxfId="147" stopIfTrue="1">
      <formula>E23="totalizador"</formula>
    </cfRule>
  </conditionalFormatting>
  <conditionalFormatting sqref="D23:H23">
    <cfRule type="expression" priority="4" dxfId="147" stopIfTrue="1">
      <formula>E23="totalizador"</formula>
    </cfRule>
  </conditionalFormatting>
  <conditionalFormatting sqref="D23:H23">
    <cfRule type="expression" priority="3" dxfId="147" stopIfTrue="1">
      <formula>E23="totalizador"</formula>
    </cfRule>
  </conditionalFormatting>
  <conditionalFormatting sqref="D20:H24">
    <cfRule type="expression" priority="2" dxfId="147" stopIfTrue="1">
      <formula>E20="totalizador"</formula>
    </cfRule>
  </conditionalFormatting>
  <conditionalFormatting sqref="D20:H24">
    <cfRule type="expression" priority="1" dxfId="147" stopIfTrue="1">
      <formula>E20="totalizador"</formula>
    </cfRule>
  </conditionalFormatting>
  <conditionalFormatting sqref="I9:I10 I12 I19">
    <cfRule type="expression" priority="161" dxfId="147" stopIfTrue="1">
      <formula>'Ctas. de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8.66015625" style="26" customWidth="1"/>
    <col min="8" max="9" width="17.5" style="26" bestFit="1" customWidth="1"/>
    <col min="10" max="10" width="15.83203125" style="26" customWidth="1"/>
    <col min="11" max="11" width="19.83203125" style="26" bestFit="1" customWidth="1"/>
    <col min="12" max="18" width="9" style="27" customWidth="1"/>
    <col min="19" max="19" width="12" style="25" customWidth="1"/>
    <col min="20" max="16384" width="9" style="27" customWidth="1"/>
  </cols>
  <sheetData>
    <row r="1" spans="3:11" ht="12.75">
      <c r="C1" s="330"/>
      <c r="D1" s="330"/>
      <c r="E1" s="330"/>
      <c r="F1" s="330"/>
      <c r="G1" s="330"/>
      <c r="H1" s="330"/>
      <c r="I1" s="330"/>
      <c r="J1" s="330"/>
      <c r="K1" s="330"/>
    </row>
    <row r="2" spans="3:11" ht="12.75">
      <c r="C2" s="331" t="s">
        <v>259</v>
      </c>
      <c r="D2" s="332"/>
      <c r="E2" s="332"/>
      <c r="F2" s="332"/>
      <c r="G2" s="332"/>
      <c r="H2" s="332"/>
      <c r="I2" s="332"/>
      <c r="J2" s="332"/>
      <c r="K2" s="333"/>
    </row>
    <row r="3" spans="3:11" ht="12.75">
      <c r="C3" s="371" t="s">
        <v>349</v>
      </c>
      <c r="D3" s="372"/>
      <c r="E3" s="372"/>
      <c r="F3" s="372"/>
      <c r="G3" s="372"/>
      <c r="H3" s="372"/>
      <c r="I3" s="372"/>
      <c r="J3" s="372"/>
      <c r="K3" s="373"/>
    </row>
    <row r="4" spans="1:11" ht="12.75">
      <c r="A4" s="28"/>
      <c r="B4" s="28"/>
      <c r="C4" s="441" t="s">
        <v>239</v>
      </c>
      <c r="D4" s="442"/>
      <c r="E4" s="442"/>
      <c r="F4" s="442"/>
      <c r="G4" s="442"/>
      <c r="H4" s="442"/>
      <c r="I4" s="442"/>
      <c r="J4" s="442"/>
      <c r="K4" s="443"/>
    </row>
    <row r="5" spans="1:11" ht="15.75" customHeight="1">
      <c r="A5" s="444" t="s">
        <v>21</v>
      </c>
      <c r="B5" s="144"/>
      <c r="C5" s="370" t="s">
        <v>22</v>
      </c>
      <c r="D5" s="370" t="s">
        <v>6</v>
      </c>
      <c r="E5" s="370" t="s">
        <v>52</v>
      </c>
      <c r="F5" s="370" t="s">
        <v>7</v>
      </c>
      <c r="G5" s="370" t="s">
        <v>356</v>
      </c>
      <c r="H5" s="370" t="s">
        <v>29</v>
      </c>
      <c r="I5" s="370" t="s">
        <v>48</v>
      </c>
      <c r="J5" s="370" t="s">
        <v>9</v>
      </c>
      <c r="K5" s="370" t="s">
        <v>17</v>
      </c>
    </row>
    <row r="6" spans="1:11" ht="23.25" customHeight="1">
      <c r="A6" s="444"/>
      <c r="B6" s="144"/>
      <c r="C6" s="370"/>
      <c r="D6" s="370"/>
      <c r="E6" s="370"/>
      <c r="F6" s="370"/>
      <c r="G6" s="370"/>
      <c r="H6" s="370"/>
      <c r="I6" s="370"/>
      <c r="J6" s="370"/>
      <c r="K6" s="370"/>
    </row>
    <row r="7" spans="1:11" ht="12.75">
      <c r="A7" s="178"/>
      <c r="B7" s="430" t="s">
        <v>226</v>
      </c>
      <c r="C7" s="186" t="s">
        <v>166</v>
      </c>
      <c r="D7" s="135"/>
      <c r="E7" s="137"/>
      <c r="F7" s="137"/>
      <c r="G7" s="137"/>
      <c r="H7" s="137"/>
      <c r="I7" s="137"/>
      <c r="J7" s="137"/>
      <c r="K7" s="137"/>
    </row>
    <row r="8" spans="1:11" ht="25.5">
      <c r="A8" s="132">
        <v>40110</v>
      </c>
      <c r="B8" s="430"/>
      <c r="C8" s="121" t="s">
        <v>93</v>
      </c>
      <c r="D8" s="136">
        <v>160844980</v>
      </c>
      <c r="E8" s="136">
        <v>172087467</v>
      </c>
      <c r="F8" s="136">
        <v>48013371</v>
      </c>
      <c r="G8" s="136">
        <v>83092193</v>
      </c>
      <c r="H8" s="136">
        <v>156340119</v>
      </c>
      <c r="I8" s="136">
        <v>128526022</v>
      </c>
      <c r="J8" s="136">
        <v>0</v>
      </c>
      <c r="K8" s="137">
        <v>748904152</v>
      </c>
    </row>
    <row r="9" spans="1:11" ht="25.5">
      <c r="A9" s="132">
        <v>40120</v>
      </c>
      <c r="B9" s="430"/>
      <c r="C9" s="121" t="s">
        <v>94</v>
      </c>
      <c r="D9" s="136">
        <v>838929</v>
      </c>
      <c r="E9" s="136">
        <v>17151513</v>
      </c>
      <c r="F9" s="136">
        <v>0</v>
      </c>
      <c r="G9" s="136">
        <v>0</v>
      </c>
      <c r="H9" s="136">
        <v>0</v>
      </c>
      <c r="I9" s="136">
        <v>14946244</v>
      </c>
      <c r="J9" s="136">
        <v>0</v>
      </c>
      <c r="K9" s="137">
        <v>32936686</v>
      </c>
    </row>
    <row r="10" spans="1:11" ht="25.5">
      <c r="A10" s="132">
        <v>40130</v>
      </c>
      <c r="B10" s="430"/>
      <c r="C10" s="121" t="s">
        <v>95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7">
        <v>0</v>
      </c>
    </row>
    <row r="11" spans="1:11" ht="25.5">
      <c r="A11" s="132">
        <v>40140</v>
      </c>
      <c r="B11" s="430"/>
      <c r="C11" s="121" t="s">
        <v>96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7">
        <v>0</v>
      </c>
    </row>
    <row r="12" spans="1:11" ht="12.75">
      <c r="A12" s="132">
        <v>40150</v>
      </c>
      <c r="B12" s="430"/>
      <c r="C12" s="121" t="s">
        <v>97</v>
      </c>
      <c r="D12" s="136">
        <v>17940489</v>
      </c>
      <c r="E12" s="136">
        <v>0</v>
      </c>
      <c r="F12" s="136">
        <v>0</v>
      </c>
      <c r="G12" s="136">
        <v>17654400</v>
      </c>
      <c r="H12" s="136">
        <v>0</v>
      </c>
      <c r="I12" s="136">
        <v>12652230</v>
      </c>
      <c r="J12" s="136">
        <v>0</v>
      </c>
      <c r="K12" s="137">
        <v>48247119</v>
      </c>
    </row>
    <row r="13" spans="1:11" ht="12.75">
      <c r="A13" s="179"/>
      <c r="B13" s="430"/>
      <c r="C13" s="186" t="s">
        <v>167</v>
      </c>
      <c r="D13" s="136"/>
      <c r="E13" s="136"/>
      <c r="F13" s="136"/>
      <c r="G13" s="136"/>
      <c r="H13" s="136"/>
      <c r="I13" s="136"/>
      <c r="J13" s="136"/>
      <c r="K13" s="137"/>
    </row>
    <row r="14" spans="1:11" ht="25.5">
      <c r="A14" s="132">
        <v>40160</v>
      </c>
      <c r="B14" s="430"/>
      <c r="C14" s="121" t="s">
        <v>98</v>
      </c>
      <c r="D14" s="136">
        <v>-144057362</v>
      </c>
      <c r="E14" s="136">
        <v>-146239972</v>
      </c>
      <c r="F14" s="136">
        <v>-45926978</v>
      </c>
      <c r="G14" s="136">
        <v>-61045976</v>
      </c>
      <c r="H14" s="136">
        <v>-155845210</v>
      </c>
      <c r="I14" s="136">
        <v>-15873325</v>
      </c>
      <c r="J14" s="136">
        <v>0</v>
      </c>
      <c r="K14" s="137">
        <v>-568988823</v>
      </c>
    </row>
    <row r="15" spans="1:11" ht="25.5">
      <c r="A15" s="132">
        <v>40170</v>
      </c>
      <c r="B15" s="430"/>
      <c r="C15" s="121" t="s">
        <v>99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7">
        <v>0</v>
      </c>
    </row>
    <row r="16" spans="1:11" ht="12.75">
      <c r="A16" s="132">
        <v>40180</v>
      </c>
      <c r="B16" s="430"/>
      <c r="C16" s="121" t="s">
        <v>100</v>
      </c>
      <c r="D16" s="136">
        <v>-9293590</v>
      </c>
      <c r="E16" s="136">
        <v>-12787731</v>
      </c>
      <c r="F16" s="136">
        <v>-1486108</v>
      </c>
      <c r="G16" s="136">
        <v>-7293458</v>
      </c>
      <c r="H16" s="136">
        <v>-8220390</v>
      </c>
      <c r="I16" s="136">
        <v>0</v>
      </c>
      <c r="J16" s="136">
        <v>0</v>
      </c>
      <c r="K16" s="137">
        <v>-39081277</v>
      </c>
    </row>
    <row r="17" spans="1:11" ht="25.5">
      <c r="A17" s="132">
        <v>40190</v>
      </c>
      <c r="B17" s="430"/>
      <c r="C17" s="121" t="s">
        <v>101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-133556189</v>
      </c>
      <c r="J17" s="136">
        <v>0</v>
      </c>
      <c r="K17" s="137">
        <v>-133556189</v>
      </c>
    </row>
    <row r="18" spans="1:11" ht="12.75">
      <c r="A18" s="132">
        <v>40200</v>
      </c>
      <c r="B18" s="430"/>
      <c r="C18" s="121" t="s">
        <v>102</v>
      </c>
      <c r="D18" s="136">
        <v>-18171855</v>
      </c>
      <c r="E18" s="136">
        <v>-22457037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7">
        <v>-40628892</v>
      </c>
    </row>
    <row r="19" spans="1:11" ht="12.75">
      <c r="A19" s="132">
        <v>40210</v>
      </c>
      <c r="B19" s="430"/>
      <c r="C19" s="121" t="s">
        <v>103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7">
        <v>0</v>
      </c>
    </row>
    <row r="20" spans="1:11" ht="12.75">
      <c r="A20" s="132">
        <v>40220</v>
      </c>
      <c r="B20" s="430"/>
      <c r="C20" s="121" t="s">
        <v>104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7">
        <v>0</v>
      </c>
    </row>
    <row r="21" spans="1:11" ht="12.75">
      <c r="A21" s="132">
        <v>40230</v>
      </c>
      <c r="B21" s="430"/>
      <c r="C21" s="121" t="s">
        <v>105</v>
      </c>
      <c r="D21" s="136">
        <v>-1330994</v>
      </c>
      <c r="E21" s="136">
        <v>0</v>
      </c>
      <c r="F21" s="136">
        <v>0</v>
      </c>
      <c r="G21" s="136">
        <v>0</v>
      </c>
      <c r="H21" s="136">
        <v>0</v>
      </c>
      <c r="I21" s="136">
        <v>-223136</v>
      </c>
      <c r="J21" s="136">
        <v>-197</v>
      </c>
      <c r="K21" s="137">
        <v>-1554327</v>
      </c>
    </row>
    <row r="22" spans="1:11" ht="12.75">
      <c r="A22" s="132">
        <v>40240</v>
      </c>
      <c r="B22" s="430"/>
      <c r="C22" s="121" t="s">
        <v>106</v>
      </c>
      <c r="D22" s="136">
        <v>929283</v>
      </c>
      <c r="E22" s="136">
        <v>0</v>
      </c>
      <c r="F22" s="136">
        <v>85482</v>
      </c>
      <c r="G22" s="136">
        <v>0</v>
      </c>
      <c r="H22" s="136">
        <v>310009</v>
      </c>
      <c r="I22" s="136">
        <v>0</v>
      </c>
      <c r="J22" s="136">
        <v>0</v>
      </c>
      <c r="K22" s="137">
        <v>1324774</v>
      </c>
    </row>
    <row r="23" spans="1:11" ht="12.75">
      <c r="A23" s="132">
        <v>40250</v>
      </c>
      <c r="B23" s="430"/>
      <c r="C23" s="121" t="s">
        <v>107</v>
      </c>
      <c r="D23" s="136">
        <v>-201309</v>
      </c>
      <c r="E23" s="136">
        <v>0</v>
      </c>
      <c r="F23" s="136">
        <v>-1278377</v>
      </c>
      <c r="G23" s="136">
        <v>-2617090</v>
      </c>
      <c r="H23" s="136">
        <v>-2408540</v>
      </c>
      <c r="I23" s="136">
        <v>-3249850</v>
      </c>
      <c r="J23" s="136">
        <v>0</v>
      </c>
      <c r="K23" s="137">
        <v>-9755166</v>
      </c>
    </row>
    <row r="24" spans="1:11" ht="12.75">
      <c r="A24" s="132">
        <v>40260</v>
      </c>
      <c r="B24" s="430"/>
      <c r="C24" s="121" t="s">
        <v>108</v>
      </c>
      <c r="D24" s="136">
        <v>0</v>
      </c>
      <c r="E24" s="136">
        <v>-964155</v>
      </c>
      <c r="F24" s="136">
        <v>2040412</v>
      </c>
      <c r="G24" s="136">
        <v>-16843217</v>
      </c>
      <c r="H24" s="136">
        <v>9481112</v>
      </c>
      <c r="I24" s="136">
        <v>-299244</v>
      </c>
      <c r="J24" s="136">
        <v>0</v>
      </c>
      <c r="K24" s="137">
        <v>-6585092</v>
      </c>
    </row>
    <row r="25" spans="1:11" ht="25.5">
      <c r="A25" s="184">
        <v>40000</v>
      </c>
      <c r="B25" s="430"/>
      <c r="C25" s="203" t="s">
        <v>223</v>
      </c>
      <c r="D25" s="206">
        <v>7498571</v>
      </c>
      <c r="E25" s="206">
        <v>6790085</v>
      </c>
      <c r="F25" s="206">
        <v>1447802</v>
      </c>
      <c r="G25" s="206">
        <v>12946852</v>
      </c>
      <c r="H25" s="206">
        <v>-342900</v>
      </c>
      <c r="I25" s="206">
        <v>2922752</v>
      </c>
      <c r="J25" s="206">
        <v>-197</v>
      </c>
      <c r="K25" s="206">
        <v>31262965</v>
      </c>
    </row>
    <row r="26" spans="1:11" ht="25.5">
      <c r="A26" s="132">
        <v>41100</v>
      </c>
      <c r="B26" s="430" t="s">
        <v>227</v>
      </c>
      <c r="C26" s="121" t="s">
        <v>109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7">
        <v>0</v>
      </c>
    </row>
    <row r="27" spans="1:11" ht="25.5">
      <c r="A27" s="132">
        <v>41110</v>
      </c>
      <c r="B27" s="430"/>
      <c r="C27" s="121" t="s">
        <v>110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7">
        <v>0</v>
      </c>
    </row>
    <row r="28" spans="1:11" ht="25.5">
      <c r="A28" s="132">
        <v>41120</v>
      </c>
      <c r="B28" s="430"/>
      <c r="C28" s="121" t="s">
        <v>111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7">
        <v>0</v>
      </c>
    </row>
    <row r="29" spans="1:11" ht="25.5">
      <c r="A29" s="132">
        <v>41130</v>
      </c>
      <c r="B29" s="430"/>
      <c r="C29" s="121" t="s">
        <v>112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7">
        <v>0</v>
      </c>
    </row>
    <row r="30" spans="1:11" ht="25.5">
      <c r="A30" s="132">
        <v>41140</v>
      </c>
      <c r="B30" s="430"/>
      <c r="C30" s="121" t="s">
        <v>113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7">
        <v>0</v>
      </c>
    </row>
    <row r="31" spans="1:11" ht="25.5">
      <c r="A31" s="132">
        <v>41150</v>
      </c>
      <c r="B31" s="430"/>
      <c r="C31" s="121" t="s">
        <v>114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7">
        <v>0</v>
      </c>
    </row>
    <row r="32" spans="1:11" ht="25.5">
      <c r="A32" s="132">
        <v>41160</v>
      </c>
      <c r="B32" s="430"/>
      <c r="C32" s="121" t="s">
        <v>115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7">
        <v>0</v>
      </c>
    </row>
    <row r="33" spans="1:11" ht="12.75">
      <c r="A33" s="132">
        <v>41170</v>
      </c>
      <c r="B33" s="430"/>
      <c r="C33" s="121" t="s">
        <v>116</v>
      </c>
      <c r="D33" s="136">
        <v>-1623965</v>
      </c>
      <c r="E33" s="136">
        <v>0</v>
      </c>
      <c r="F33" s="136">
        <v>0</v>
      </c>
      <c r="G33" s="136">
        <v>-1200000</v>
      </c>
      <c r="H33" s="136">
        <v>0</v>
      </c>
      <c r="I33" s="136">
        <v>-3212767</v>
      </c>
      <c r="J33" s="136">
        <v>0</v>
      </c>
      <c r="K33" s="137">
        <v>-6036732</v>
      </c>
    </row>
    <row r="34" spans="1:11" ht="25.5">
      <c r="A34" s="132">
        <v>41180</v>
      </c>
      <c r="B34" s="430"/>
      <c r="C34" s="121" t="s">
        <v>117</v>
      </c>
      <c r="D34" s="136">
        <v>0</v>
      </c>
      <c r="E34" s="136">
        <v>3000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7">
        <v>3000</v>
      </c>
    </row>
    <row r="35" spans="1:11" ht="12.75">
      <c r="A35" s="132">
        <v>41190</v>
      </c>
      <c r="B35" s="430"/>
      <c r="C35" s="121" t="s">
        <v>118</v>
      </c>
      <c r="D35" s="136">
        <v>-380642</v>
      </c>
      <c r="E35" s="136">
        <v>-1631332</v>
      </c>
      <c r="F35" s="136">
        <v>-559</v>
      </c>
      <c r="G35" s="136">
        <v>0</v>
      </c>
      <c r="H35" s="136">
        <v>-1038959</v>
      </c>
      <c r="I35" s="136">
        <v>-166076</v>
      </c>
      <c r="J35" s="136">
        <v>0</v>
      </c>
      <c r="K35" s="137">
        <v>-3217568</v>
      </c>
    </row>
    <row r="36" spans="1:11" ht="25.5">
      <c r="A36" s="132">
        <v>41200</v>
      </c>
      <c r="B36" s="430"/>
      <c r="C36" s="121" t="s">
        <v>119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7">
        <v>0</v>
      </c>
    </row>
    <row r="37" spans="1:11" ht="12.75">
      <c r="A37" s="132">
        <v>41210</v>
      </c>
      <c r="B37" s="430"/>
      <c r="C37" s="121" t="s">
        <v>120</v>
      </c>
      <c r="D37" s="136">
        <v>0</v>
      </c>
      <c r="E37" s="136">
        <v>-119273</v>
      </c>
      <c r="F37" s="136">
        <v>0</v>
      </c>
      <c r="G37" s="136">
        <v>0</v>
      </c>
      <c r="H37" s="136">
        <v>-209945</v>
      </c>
      <c r="I37" s="136">
        <v>-795695</v>
      </c>
      <c r="J37" s="136">
        <v>0</v>
      </c>
      <c r="K37" s="137">
        <v>-1124913</v>
      </c>
    </row>
    <row r="38" spans="1:11" ht="12.75">
      <c r="A38" s="132">
        <v>41220</v>
      </c>
      <c r="B38" s="430"/>
      <c r="C38" s="121" t="s">
        <v>121</v>
      </c>
      <c r="D38" s="136">
        <v>1887342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7">
        <v>1887342</v>
      </c>
    </row>
    <row r="39" spans="1:11" ht="12.75">
      <c r="A39" s="132">
        <v>41230</v>
      </c>
      <c r="B39" s="430"/>
      <c r="C39" s="121" t="s">
        <v>122</v>
      </c>
      <c r="D39" s="136">
        <v>0</v>
      </c>
      <c r="E39" s="136">
        <v>-9996</v>
      </c>
      <c r="F39" s="136">
        <v>0</v>
      </c>
      <c r="G39" s="136">
        <v>-5227301</v>
      </c>
      <c r="H39" s="136">
        <v>0</v>
      </c>
      <c r="I39" s="136">
        <v>-327892</v>
      </c>
      <c r="J39" s="136">
        <v>0</v>
      </c>
      <c r="K39" s="137">
        <v>-5565189</v>
      </c>
    </row>
    <row r="40" spans="1:11" ht="12.75">
      <c r="A40" s="132">
        <v>41240</v>
      </c>
      <c r="B40" s="430"/>
      <c r="C40" s="121" t="s">
        <v>123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7">
        <v>0</v>
      </c>
    </row>
    <row r="41" spans="1:11" ht="25.5">
      <c r="A41" s="132">
        <v>41250</v>
      </c>
      <c r="B41" s="430"/>
      <c r="C41" s="121" t="s">
        <v>124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7">
        <v>0</v>
      </c>
    </row>
    <row r="42" spans="1:11" ht="25.5">
      <c r="A42" s="132">
        <v>41260</v>
      </c>
      <c r="B42" s="430"/>
      <c r="C42" s="121" t="s">
        <v>125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7">
        <v>0</v>
      </c>
    </row>
    <row r="43" spans="1:11" ht="25.5">
      <c r="A43" s="132">
        <v>41270</v>
      </c>
      <c r="B43" s="430"/>
      <c r="C43" s="121" t="s">
        <v>126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7">
        <v>0</v>
      </c>
    </row>
    <row r="44" spans="1:11" ht="25.5">
      <c r="A44" s="132">
        <v>41280</v>
      </c>
      <c r="B44" s="430"/>
      <c r="C44" s="121" t="s">
        <v>127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7">
        <v>0</v>
      </c>
    </row>
    <row r="45" spans="1:11" ht="12.75">
      <c r="A45" s="132">
        <v>41290</v>
      </c>
      <c r="B45" s="430"/>
      <c r="C45" s="121" t="s">
        <v>128</v>
      </c>
      <c r="D45" s="136">
        <v>823732</v>
      </c>
      <c r="E45" s="136">
        <v>0</v>
      </c>
      <c r="F45" s="136">
        <v>0</v>
      </c>
      <c r="G45" s="136">
        <v>0</v>
      </c>
      <c r="H45" s="136">
        <v>0</v>
      </c>
      <c r="I45" s="136">
        <v>3076034</v>
      </c>
      <c r="J45" s="136">
        <v>0</v>
      </c>
      <c r="K45" s="137">
        <v>3899766</v>
      </c>
    </row>
    <row r="46" spans="1:11" ht="12.75">
      <c r="A46" s="132">
        <v>41300</v>
      </c>
      <c r="B46" s="430"/>
      <c r="C46" s="121" t="s">
        <v>104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7">
        <v>0</v>
      </c>
    </row>
    <row r="47" spans="1:11" ht="12.75">
      <c r="A47" s="132">
        <v>41310</v>
      </c>
      <c r="B47" s="430"/>
      <c r="C47" s="121" t="s">
        <v>106</v>
      </c>
      <c r="D47" s="136">
        <v>0</v>
      </c>
      <c r="E47" s="136">
        <v>61913</v>
      </c>
      <c r="F47" s="136">
        <v>65667</v>
      </c>
      <c r="G47" s="136">
        <v>0</v>
      </c>
      <c r="H47" s="136">
        <v>91650</v>
      </c>
      <c r="I47" s="136">
        <v>0</v>
      </c>
      <c r="J47" s="136">
        <v>560</v>
      </c>
      <c r="K47" s="137">
        <v>219790</v>
      </c>
    </row>
    <row r="48" spans="1:11" ht="12.75">
      <c r="A48" s="132">
        <v>41320</v>
      </c>
      <c r="B48" s="430"/>
      <c r="C48" s="121" t="s">
        <v>107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7">
        <v>0</v>
      </c>
    </row>
    <row r="49" spans="1:11" ht="12.75">
      <c r="A49" s="177">
        <v>41330</v>
      </c>
      <c r="B49" s="430"/>
      <c r="C49" s="121" t="s">
        <v>108</v>
      </c>
      <c r="D49" s="136">
        <v>0</v>
      </c>
      <c r="E49" s="136">
        <v>0</v>
      </c>
      <c r="F49" s="136">
        <v>0</v>
      </c>
      <c r="G49" s="136">
        <v>-1161174</v>
      </c>
      <c r="H49" s="136">
        <v>0</v>
      </c>
      <c r="I49" s="136">
        <v>0</v>
      </c>
      <c r="J49" s="136">
        <v>0</v>
      </c>
      <c r="K49" s="137">
        <v>-1161174</v>
      </c>
    </row>
    <row r="50" spans="1:11" ht="25.5">
      <c r="A50" s="184">
        <v>41000</v>
      </c>
      <c r="B50" s="430"/>
      <c r="C50" s="203" t="s">
        <v>224</v>
      </c>
      <c r="D50" s="208">
        <v>706467</v>
      </c>
      <c r="E50" s="208">
        <v>-1695688</v>
      </c>
      <c r="F50" s="208">
        <v>65108</v>
      </c>
      <c r="G50" s="208">
        <v>-7588475</v>
      </c>
      <c r="H50" s="208">
        <v>-1157254</v>
      </c>
      <c r="I50" s="208">
        <v>-1426396</v>
      </c>
      <c r="J50" s="208">
        <v>560</v>
      </c>
      <c r="K50" s="208">
        <v>-11095678</v>
      </c>
    </row>
    <row r="51" spans="1:11" ht="12.75">
      <c r="A51" s="132">
        <v>42100</v>
      </c>
      <c r="B51" s="430" t="s">
        <v>228</v>
      </c>
      <c r="C51" s="121" t="s">
        <v>129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7">
        <v>0</v>
      </c>
    </row>
    <row r="52" spans="1:11" ht="25.5">
      <c r="A52" s="132">
        <v>42110</v>
      </c>
      <c r="B52" s="430"/>
      <c r="C52" s="121" t="s">
        <v>130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7">
        <v>0</v>
      </c>
    </row>
    <row r="53" spans="1:11" ht="25.5">
      <c r="A53" s="132">
        <v>42120</v>
      </c>
      <c r="B53" s="430"/>
      <c r="C53" s="121" t="s">
        <v>131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7">
        <v>0</v>
      </c>
    </row>
    <row r="54" spans="1:11" ht="12.75">
      <c r="A54" s="132">
        <v>42130</v>
      </c>
      <c r="B54" s="430"/>
      <c r="C54" s="121" t="s">
        <v>132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7">
        <v>0</v>
      </c>
    </row>
    <row r="55" spans="1:11" ht="25.5">
      <c r="A55" s="132">
        <v>42130</v>
      </c>
      <c r="B55" s="430"/>
      <c r="C55" s="121" t="s">
        <v>133</v>
      </c>
      <c r="D55" s="136">
        <v>0</v>
      </c>
      <c r="E55" s="136">
        <v>0</v>
      </c>
      <c r="F55" s="136">
        <v>0</v>
      </c>
      <c r="G55" s="136">
        <v>6030000</v>
      </c>
      <c r="H55" s="136">
        <v>0</v>
      </c>
      <c r="I55" s="136">
        <v>0</v>
      </c>
      <c r="J55" s="136">
        <v>0</v>
      </c>
      <c r="K55" s="137">
        <v>6030000</v>
      </c>
    </row>
    <row r="56" spans="1:11" ht="25.5">
      <c r="A56" s="177">
        <v>42140</v>
      </c>
      <c r="B56" s="430"/>
      <c r="C56" s="121" t="s">
        <v>134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7">
        <v>0</v>
      </c>
    </row>
    <row r="57" spans="1:11" ht="12.75">
      <c r="A57" s="184">
        <v>42150</v>
      </c>
      <c r="B57" s="430"/>
      <c r="C57" s="203" t="s">
        <v>135</v>
      </c>
      <c r="D57" s="208">
        <v>0</v>
      </c>
      <c r="E57" s="208">
        <v>0</v>
      </c>
      <c r="F57" s="208">
        <v>0</v>
      </c>
      <c r="G57" s="208">
        <v>6030000</v>
      </c>
      <c r="H57" s="208">
        <v>0</v>
      </c>
      <c r="I57" s="208">
        <v>0</v>
      </c>
      <c r="J57" s="208">
        <v>0</v>
      </c>
      <c r="K57" s="208">
        <v>6030000</v>
      </c>
    </row>
    <row r="58" spans="1:11" ht="12.75">
      <c r="A58" s="131">
        <v>42160</v>
      </c>
      <c r="B58" s="430"/>
      <c r="C58" s="121" t="s">
        <v>136</v>
      </c>
      <c r="D58" s="136">
        <v>0</v>
      </c>
      <c r="E58" s="136">
        <v>0</v>
      </c>
      <c r="F58" s="136">
        <v>2349207</v>
      </c>
      <c r="G58" s="136">
        <v>3200000</v>
      </c>
      <c r="H58" s="136">
        <v>2554054</v>
      </c>
      <c r="I58" s="136">
        <v>0</v>
      </c>
      <c r="J58" s="136">
        <v>0</v>
      </c>
      <c r="K58" s="137">
        <v>8103261</v>
      </c>
    </row>
    <row r="59" spans="1:11" ht="12.75">
      <c r="A59" s="132">
        <v>42170</v>
      </c>
      <c r="B59" s="430"/>
      <c r="C59" s="121" t="s">
        <v>137</v>
      </c>
      <c r="D59" s="136">
        <v>0</v>
      </c>
      <c r="E59" s="136">
        <v>0</v>
      </c>
      <c r="F59" s="136">
        <v>-16812</v>
      </c>
      <c r="G59" s="136">
        <v>-5139287</v>
      </c>
      <c r="H59" s="136">
        <v>-45783</v>
      </c>
      <c r="I59" s="136">
        <v>-24724</v>
      </c>
      <c r="J59" s="136">
        <v>0</v>
      </c>
      <c r="K59" s="137">
        <v>-5226606</v>
      </c>
    </row>
    <row r="60" spans="1:11" ht="12.75">
      <c r="A60" s="132">
        <v>42180</v>
      </c>
      <c r="B60" s="430"/>
      <c r="C60" s="121" t="s">
        <v>138</v>
      </c>
      <c r="D60" s="136">
        <v>0</v>
      </c>
      <c r="E60" s="136">
        <v>-474446</v>
      </c>
      <c r="F60" s="136">
        <v>-153381</v>
      </c>
      <c r="G60" s="136">
        <v>0</v>
      </c>
      <c r="H60" s="136">
        <v>0</v>
      </c>
      <c r="I60" s="136">
        <v>-338555</v>
      </c>
      <c r="J60" s="136">
        <v>0</v>
      </c>
      <c r="K60" s="137">
        <v>-966382</v>
      </c>
    </row>
    <row r="61" spans="1:11" ht="12.75">
      <c r="A61" s="132">
        <v>42190</v>
      </c>
      <c r="B61" s="430"/>
      <c r="C61" s="121" t="s">
        <v>139</v>
      </c>
      <c r="D61" s="136">
        <v>0</v>
      </c>
      <c r="E61" s="136">
        <v>0</v>
      </c>
      <c r="F61" s="136">
        <v>-2554054</v>
      </c>
      <c r="G61" s="136">
        <v>-9405386</v>
      </c>
      <c r="H61" s="136">
        <v>-2349207</v>
      </c>
      <c r="I61" s="136">
        <v>0</v>
      </c>
      <c r="J61" s="136">
        <v>0</v>
      </c>
      <c r="K61" s="137">
        <v>-14308647</v>
      </c>
    </row>
    <row r="62" spans="1:11" ht="12.75">
      <c r="A62" s="132">
        <v>42200</v>
      </c>
      <c r="B62" s="430"/>
      <c r="C62" s="121" t="s">
        <v>123</v>
      </c>
      <c r="D62" s="136">
        <v>0</v>
      </c>
      <c r="E62" s="136">
        <v>0</v>
      </c>
      <c r="F62" s="136">
        <v>-74860</v>
      </c>
      <c r="G62" s="136">
        <v>0</v>
      </c>
      <c r="H62" s="136">
        <v>0</v>
      </c>
      <c r="I62" s="136">
        <v>0</v>
      </c>
      <c r="J62" s="136">
        <v>0</v>
      </c>
      <c r="K62" s="137">
        <v>-74860</v>
      </c>
    </row>
    <row r="63" spans="1:11" ht="12.75">
      <c r="A63" s="132">
        <v>42210</v>
      </c>
      <c r="B63" s="430"/>
      <c r="C63" s="121" t="s">
        <v>103</v>
      </c>
      <c r="D63" s="136">
        <v>-5600000</v>
      </c>
      <c r="E63" s="136">
        <v>-4320882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7">
        <v>-9920882</v>
      </c>
    </row>
    <row r="64" spans="1:11" ht="12.75">
      <c r="A64" s="132">
        <v>42220</v>
      </c>
      <c r="B64" s="430"/>
      <c r="C64" s="121" t="s">
        <v>105</v>
      </c>
      <c r="D64" s="136">
        <v>0</v>
      </c>
      <c r="E64" s="136">
        <v>-139165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7">
        <v>-139165</v>
      </c>
    </row>
    <row r="65" spans="1:11" ht="12.75">
      <c r="A65" s="132">
        <v>42230</v>
      </c>
      <c r="B65" s="430"/>
      <c r="C65" s="121" t="s">
        <v>107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7">
        <v>0</v>
      </c>
    </row>
    <row r="66" spans="1:11" ht="12.75">
      <c r="A66" s="177">
        <v>42240</v>
      </c>
      <c r="B66" s="430"/>
      <c r="C66" s="121" t="s">
        <v>108</v>
      </c>
      <c r="D66" s="136">
        <v>0</v>
      </c>
      <c r="E66" s="136">
        <v>0</v>
      </c>
      <c r="F66" s="136">
        <v>0</v>
      </c>
      <c r="G66" s="136">
        <v>0</v>
      </c>
      <c r="H66" s="136">
        <v>-353620</v>
      </c>
      <c r="I66" s="136">
        <v>0</v>
      </c>
      <c r="J66" s="136">
        <v>0</v>
      </c>
      <c r="K66" s="137">
        <v>-353620</v>
      </c>
    </row>
    <row r="67" spans="1:11" ht="25.5">
      <c r="A67" s="184">
        <v>42000</v>
      </c>
      <c r="B67" s="430"/>
      <c r="C67" s="203" t="s">
        <v>225</v>
      </c>
      <c r="D67" s="208">
        <v>-5600000</v>
      </c>
      <c r="E67" s="208">
        <v>-4934493</v>
      </c>
      <c r="F67" s="208">
        <v>-449900</v>
      </c>
      <c r="G67" s="208">
        <v>-5314673</v>
      </c>
      <c r="H67" s="208">
        <v>-194556</v>
      </c>
      <c r="I67" s="208">
        <v>-363279</v>
      </c>
      <c r="J67" s="208">
        <v>0</v>
      </c>
      <c r="K67" s="208">
        <v>-16856901</v>
      </c>
    </row>
    <row r="68" spans="1:11" ht="38.25">
      <c r="A68" s="184">
        <v>43000</v>
      </c>
      <c r="B68" s="139"/>
      <c r="C68" s="203" t="s">
        <v>140</v>
      </c>
      <c r="D68" s="208">
        <v>2605038</v>
      </c>
      <c r="E68" s="208">
        <v>159904</v>
      </c>
      <c r="F68" s="208">
        <v>1063010</v>
      </c>
      <c r="G68" s="208">
        <v>43704</v>
      </c>
      <c r="H68" s="208">
        <v>-1694710</v>
      </c>
      <c r="I68" s="208">
        <v>1133077</v>
      </c>
      <c r="J68" s="208">
        <v>363</v>
      </c>
      <c r="K68" s="208">
        <v>3310386</v>
      </c>
    </row>
    <row r="69" spans="1:11" ht="25.5">
      <c r="A69" s="177">
        <v>44000</v>
      </c>
      <c r="B69" s="142"/>
      <c r="C69" s="121" t="s">
        <v>141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7">
        <v>0</v>
      </c>
    </row>
    <row r="70" spans="1:11" ht="25.5">
      <c r="A70" s="184">
        <v>45000</v>
      </c>
      <c r="B70" s="142"/>
      <c r="C70" s="203" t="s">
        <v>142</v>
      </c>
      <c r="D70" s="208">
        <v>2605038</v>
      </c>
      <c r="E70" s="208">
        <v>159904</v>
      </c>
      <c r="F70" s="208">
        <v>1063010</v>
      </c>
      <c r="G70" s="208">
        <v>43704</v>
      </c>
      <c r="H70" s="208">
        <v>-1694710</v>
      </c>
      <c r="I70" s="208">
        <v>1133077</v>
      </c>
      <c r="J70" s="208">
        <v>363</v>
      </c>
      <c r="K70" s="208">
        <v>3310386</v>
      </c>
    </row>
    <row r="71" spans="1:11" ht="25.5">
      <c r="A71" s="130">
        <v>46000</v>
      </c>
      <c r="B71" s="142"/>
      <c r="C71" s="121" t="s">
        <v>229</v>
      </c>
      <c r="D71" s="136">
        <v>34375508</v>
      </c>
      <c r="E71" s="136">
        <v>17687260</v>
      </c>
      <c r="F71" s="136">
        <v>8058824</v>
      </c>
      <c r="G71" s="136">
        <v>300694</v>
      </c>
      <c r="H71" s="136">
        <v>11076478</v>
      </c>
      <c r="I71" s="136">
        <v>14270979</v>
      </c>
      <c r="J71" s="136">
        <v>78096</v>
      </c>
      <c r="K71" s="137">
        <v>85847839</v>
      </c>
    </row>
    <row r="72" spans="1:11" ht="25.5">
      <c r="A72" s="184">
        <v>47000</v>
      </c>
      <c r="B72" s="142"/>
      <c r="C72" s="203" t="s">
        <v>230</v>
      </c>
      <c r="D72" s="208">
        <v>36980546</v>
      </c>
      <c r="E72" s="208">
        <v>17847164</v>
      </c>
      <c r="F72" s="208">
        <v>9121834</v>
      </c>
      <c r="G72" s="208">
        <v>344398</v>
      </c>
      <c r="H72" s="208">
        <v>9381768</v>
      </c>
      <c r="I72" s="208">
        <v>15404056</v>
      </c>
      <c r="J72" s="208">
        <v>78459</v>
      </c>
      <c r="K72" s="208">
        <v>89158225</v>
      </c>
    </row>
    <row r="73" spans="2:11" ht="12.75">
      <c r="B73" s="143"/>
      <c r="C73" s="438" t="s">
        <v>338</v>
      </c>
      <c r="D73" s="439"/>
      <c r="E73" s="439"/>
      <c r="F73" s="439"/>
      <c r="G73" s="439"/>
      <c r="H73" s="439"/>
      <c r="I73" s="439"/>
      <c r="J73" s="439"/>
      <c r="K73" s="440"/>
    </row>
    <row r="74" spans="3:11" ht="12.75">
      <c r="C74" s="435"/>
      <c r="D74" s="436"/>
      <c r="E74" s="436"/>
      <c r="F74" s="436"/>
      <c r="G74" s="436"/>
      <c r="H74" s="436"/>
      <c r="I74" s="436"/>
      <c r="J74" s="436"/>
      <c r="K74" s="437"/>
    </row>
    <row r="75" spans="3:11" ht="12.75">
      <c r="C75" s="434"/>
      <c r="D75" s="434"/>
      <c r="E75" s="434"/>
      <c r="F75" s="434"/>
      <c r="G75" s="434"/>
      <c r="H75" s="434"/>
      <c r="I75" s="434"/>
      <c r="J75" s="434"/>
      <c r="K75" s="434"/>
    </row>
  </sheetData>
  <sheetProtection/>
  <mergeCells count="20">
    <mergeCell ref="A5:A6"/>
    <mergeCell ref="C5:C6"/>
    <mergeCell ref="H5:H6"/>
    <mergeCell ref="D5:D6"/>
    <mergeCell ref="E5:E6"/>
    <mergeCell ref="F5:F6"/>
    <mergeCell ref="C1:K1"/>
    <mergeCell ref="C2:K2"/>
    <mergeCell ref="C3:K3"/>
    <mergeCell ref="J5:J6"/>
    <mergeCell ref="I5:I6"/>
    <mergeCell ref="G5:G6"/>
    <mergeCell ref="C4:K4"/>
    <mergeCell ref="K5:K6"/>
    <mergeCell ref="B7:B25"/>
    <mergeCell ref="B26:B50"/>
    <mergeCell ref="B51:B67"/>
    <mergeCell ref="C75:K75"/>
    <mergeCell ref="C74:K74"/>
    <mergeCell ref="C73:K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9" width="15.83203125" style="26" customWidth="1"/>
    <col min="10" max="10" width="16.83203125" style="26" customWidth="1"/>
    <col min="11" max="16384" width="9" style="27" customWidth="1"/>
  </cols>
  <sheetData>
    <row r="1" spans="3:10" ht="12.75">
      <c r="C1" s="330"/>
      <c r="D1" s="330"/>
      <c r="E1" s="330"/>
      <c r="F1" s="330"/>
      <c r="G1" s="330"/>
      <c r="H1" s="330"/>
      <c r="I1" s="330"/>
      <c r="J1" s="330"/>
    </row>
    <row r="2" spans="3:10" ht="12.75">
      <c r="C2" s="331" t="s">
        <v>260</v>
      </c>
      <c r="D2" s="332"/>
      <c r="E2" s="332"/>
      <c r="F2" s="332"/>
      <c r="G2" s="332"/>
      <c r="H2" s="332"/>
      <c r="I2" s="332"/>
      <c r="J2" s="333"/>
    </row>
    <row r="3" spans="3:10" ht="12.75">
      <c r="C3" s="371" t="s">
        <v>350</v>
      </c>
      <c r="D3" s="372"/>
      <c r="E3" s="372"/>
      <c r="F3" s="372"/>
      <c r="G3" s="372"/>
      <c r="H3" s="372"/>
      <c r="I3" s="372"/>
      <c r="J3" s="373"/>
    </row>
    <row r="4" spans="1:10" ht="12.75">
      <c r="A4" s="28"/>
      <c r="B4" s="28"/>
      <c r="C4" s="431" t="s">
        <v>239</v>
      </c>
      <c r="D4" s="432"/>
      <c r="E4" s="432"/>
      <c r="F4" s="432"/>
      <c r="G4" s="432"/>
      <c r="H4" s="432"/>
      <c r="I4" s="432"/>
      <c r="J4" s="433"/>
    </row>
    <row r="5" spans="1:10" ht="15.75" customHeight="1">
      <c r="A5" s="444" t="s">
        <v>21</v>
      </c>
      <c r="B5" s="144"/>
      <c r="C5" s="370" t="s">
        <v>22</v>
      </c>
      <c r="D5" s="370" t="s">
        <v>11</v>
      </c>
      <c r="E5" s="370" t="s">
        <v>47</v>
      </c>
      <c r="F5" s="370" t="s">
        <v>25</v>
      </c>
      <c r="G5" s="370" t="s">
        <v>13</v>
      </c>
      <c r="H5" s="370" t="s">
        <v>49</v>
      </c>
      <c r="I5" s="370" t="s">
        <v>14</v>
      </c>
      <c r="J5" s="370" t="s">
        <v>17</v>
      </c>
    </row>
    <row r="6" spans="1:10" ht="12.75">
      <c r="A6" s="444"/>
      <c r="B6" s="144"/>
      <c r="C6" s="370"/>
      <c r="D6" s="370"/>
      <c r="E6" s="370"/>
      <c r="F6" s="370"/>
      <c r="G6" s="370"/>
      <c r="H6" s="370"/>
      <c r="I6" s="370"/>
      <c r="J6" s="370"/>
    </row>
    <row r="7" spans="1:10" ht="12.75">
      <c r="A7" s="178"/>
      <c r="B7" s="430" t="s">
        <v>226</v>
      </c>
      <c r="C7" s="186" t="s">
        <v>166</v>
      </c>
      <c r="D7" s="135"/>
      <c r="E7" s="137"/>
      <c r="F7" s="137"/>
      <c r="G7" s="137"/>
      <c r="H7" s="137"/>
      <c r="I7" s="137"/>
      <c r="J7" s="137"/>
    </row>
    <row r="8" spans="1:10" ht="25.5">
      <c r="A8" s="132">
        <v>40110</v>
      </c>
      <c r="B8" s="430"/>
      <c r="C8" s="121" t="s">
        <v>93</v>
      </c>
      <c r="D8" s="136">
        <v>353053</v>
      </c>
      <c r="E8" s="136">
        <v>4396629</v>
      </c>
      <c r="F8" s="136">
        <v>7350035</v>
      </c>
      <c r="G8" s="136">
        <v>1009998</v>
      </c>
      <c r="H8" s="136">
        <v>8690259</v>
      </c>
      <c r="I8" s="136">
        <v>448086</v>
      </c>
      <c r="J8" s="137">
        <v>22248060</v>
      </c>
    </row>
    <row r="9" spans="1:10" ht="38.25">
      <c r="A9" s="132">
        <v>40120</v>
      </c>
      <c r="B9" s="430"/>
      <c r="C9" s="121" t="s">
        <v>94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140500</v>
      </c>
      <c r="J9" s="137">
        <v>140500</v>
      </c>
    </row>
    <row r="10" spans="1:10" ht="25.5">
      <c r="A10" s="132">
        <v>40130</v>
      </c>
      <c r="B10" s="430"/>
      <c r="C10" s="121" t="s">
        <v>95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7">
        <v>0</v>
      </c>
    </row>
    <row r="11" spans="1:10" ht="25.5">
      <c r="A11" s="132">
        <v>40140</v>
      </c>
      <c r="B11" s="430"/>
      <c r="C11" s="121" t="s">
        <v>96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7">
        <v>0</v>
      </c>
    </row>
    <row r="12" spans="1:10" ht="12.75">
      <c r="A12" s="132">
        <v>40150</v>
      </c>
      <c r="B12" s="430"/>
      <c r="C12" s="121" t="s">
        <v>97</v>
      </c>
      <c r="D12" s="136">
        <v>0</v>
      </c>
      <c r="E12" s="136">
        <v>0</v>
      </c>
      <c r="F12" s="136">
        <v>0</v>
      </c>
      <c r="G12" s="136">
        <v>2123673</v>
      </c>
      <c r="H12" s="136">
        <v>0</v>
      </c>
      <c r="I12" s="136">
        <v>101</v>
      </c>
      <c r="J12" s="137">
        <v>2123774</v>
      </c>
    </row>
    <row r="13" spans="1:10" ht="12.75">
      <c r="A13" s="179"/>
      <c r="B13" s="430"/>
      <c r="C13" s="186" t="s">
        <v>167</v>
      </c>
      <c r="D13" s="136"/>
      <c r="E13" s="136"/>
      <c r="F13" s="136"/>
      <c r="G13" s="136"/>
      <c r="H13" s="136"/>
      <c r="I13" s="136"/>
      <c r="J13" s="137"/>
    </row>
    <row r="14" spans="1:10" ht="25.5">
      <c r="A14" s="132">
        <v>40160</v>
      </c>
      <c r="B14" s="430"/>
      <c r="C14" s="121" t="s">
        <v>98</v>
      </c>
      <c r="D14" s="136">
        <v>-2338530</v>
      </c>
      <c r="E14" s="136">
        <v>-15221053</v>
      </c>
      <c r="F14" s="136">
        <v>-9315903</v>
      </c>
      <c r="G14" s="136">
        <v>-3493230</v>
      </c>
      <c r="H14" s="136">
        <v>-7767036</v>
      </c>
      <c r="I14" s="136">
        <v>-537159</v>
      </c>
      <c r="J14" s="137">
        <v>-38672911</v>
      </c>
    </row>
    <row r="15" spans="1:10" ht="25.5">
      <c r="A15" s="132">
        <v>40170</v>
      </c>
      <c r="B15" s="430"/>
      <c r="C15" s="121" t="s">
        <v>99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7">
        <v>0</v>
      </c>
    </row>
    <row r="16" spans="1:10" ht="12.75">
      <c r="A16" s="132">
        <v>40180</v>
      </c>
      <c r="B16" s="430"/>
      <c r="C16" s="121" t="s">
        <v>100</v>
      </c>
      <c r="D16" s="136">
        <v>0</v>
      </c>
      <c r="E16" s="136">
        <v>-239960</v>
      </c>
      <c r="F16" s="136">
        <v>-18409</v>
      </c>
      <c r="G16" s="136">
        <v>0</v>
      </c>
      <c r="H16" s="136">
        <v>-878237</v>
      </c>
      <c r="I16" s="136">
        <v>-70792</v>
      </c>
      <c r="J16" s="137">
        <v>-1207398</v>
      </c>
    </row>
    <row r="17" spans="1:10" ht="38.25">
      <c r="A17" s="132">
        <v>40190</v>
      </c>
      <c r="B17" s="430"/>
      <c r="C17" s="121" t="s">
        <v>101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7">
        <v>0</v>
      </c>
    </row>
    <row r="18" spans="1:10" ht="12.75">
      <c r="A18" s="132">
        <v>40200</v>
      </c>
      <c r="B18" s="430"/>
      <c r="C18" s="121" t="s">
        <v>102</v>
      </c>
      <c r="D18" s="136">
        <v>-799</v>
      </c>
      <c r="E18" s="136">
        <v>-107965</v>
      </c>
      <c r="F18" s="136">
        <v>-369630</v>
      </c>
      <c r="G18" s="136">
        <v>-45910</v>
      </c>
      <c r="H18" s="136">
        <v>-84250</v>
      </c>
      <c r="I18" s="136">
        <v>-2871</v>
      </c>
      <c r="J18" s="137">
        <v>-611425</v>
      </c>
    </row>
    <row r="19" spans="1:10" ht="12.75">
      <c r="A19" s="132">
        <v>40210</v>
      </c>
      <c r="B19" s="430"/>
      <c r="C19" s="121" t="s">
        <v>103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7">
        <v>0</v>
      </c>
    </row>
    <row r="20" spans="1:10" ht="12.75">
      <c r="A20" s="132">
        <v>40220</v>
      </c>
      <c r="B20" s="430"/>
      <c r="C20" s="121" t="s">
        <v>104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7">
        <v>0</v>
      </c>
    </row>
    <row r="21" spans="1:10" ht="12.75">
      <c r="A21" s="132">
        <v>40230</v>
      </c>
      <c r="B21" s="430"/>
      <c r="C21" s="121" t="s">
        <v>105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7">
        <v>0</v>
      </c>
    </row>
    <row r="22" spans="1:10" ht="12.75">
      <c r="A22" s="132">
        <v>40240</v>
      </c>
      <c r="B22" s="430"/>
      <c r="C22" s="121" t="s">
        <v>106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7">
        <v>0</v>
      </c>
    </row>
    <row r="23" spans="1:10" ht="25.5">
      <c r="A23" s="132">
        <v>40250</v>
      </c>
      <c r="B23" s="430"/>
      <c r="C23" s="121" t="s">
        <v>107</v>
      </c>
      <c r="D23" s="136">
        <v>-4745</v>
      </c>
      <c r="E23" s="136">
        <v>-67700</v>
      </c>
      <c r="F23" s="136">
        <v>-98489</v>
      </c>
      <c r="G23" s="136">
        <v>-13404</v>
      </c>
      <c r="H23" s="136">
        <v>0</v>
      </c>
      <c r="I23" s="136">
        <v>0</v>
      </c>
      <c r="J23" s="137">
        <v>-184338</v>
      </c>
    </row>
    <row r="24" spans="1:10" ht="12.75">
      <c r="A24" s="132">
        <v>40260</v>
      </c>
      <c r="B24" s="430"/>
      <c r="C24" s="121" t="s">
        <v>108</v>
      </c>
      <c r="D24" s="136">
        <v>1876925</v>
      </c>
      <c r="E24" s="136">
        <v>10663467</v>
      </c>
      <c r="F24" s="136">
        <v>2006399</v>
      </c>
      <c r="G24" s="136">
        <v>0</v>
      </c>
      <c r="H24" s="136">
        <v>0</v>
      </c>
      <c r="I24" s="136">
        <v>0</v>
      </c>
      <c r="J24" s="137">
        <v>14546791</v>
      </c>
    </row>
    <row r="25" spans="1:10" ht="30" customHeight="1">
      <c r="A25" s="184">
        <v>40000</v>
      </c>
      <c r="B25" s="430"/>
      <c r="C25" s="203" t="s">
        <v>223</v>
      </c>
      <c r="D25" s="206">
        <v>-114096</v>
      </c>
      <c r="E25" s="206">
        <v>-576582</v>
      </c>
      <c r="F25" s="206">
        <v>-445997</v>
      </c>
      <c r="G25" s="206">
        <v>-418873</v>
      </c>
      <c r="H25" s="206">
        <v>-39264</v>
      </c>
      <c r="I25" s="206">
        <v>-22135</v>
      </c>
      <c r="J25" s="206">
        <v>-1616947</v>
      </c>
    </row>
    <row r="26" spans="1:10" ht="25.5">
      <c r="A26" s="132">
        <v>41100</v>
      </c>
      <c r="B26" s="430" t="s">
        <v>227</v>
      </c>
      <c r="C26" s="121" t="s">
        <v>109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7">
        <v>0</v>
      </c>
    </row>
    <row r="27" spans="1:10" ht="25.5">
      <c r="A27" s="132">
        <v>41110</v>
      </c>
      <c r="B27" s="430"/>
      <c r="C27" s="121" t="s">
        <v>110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7">
        <v>0</v>
      </c>
    </row>
    <row r="28" spans="1:10" ht="25.5">
      <c r="A28" s="132">
        <v>41120</v>
      </c>
      <c r="B28" s="430"/>
      <c r="C28" s="121" t="s">
        <v>111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7">
        <v>0</v>
      </c>
    </row>
    <row r="29" spans="1:10" ht="25.5">
      <c r="A29" s="132">
        <v>41130</v>
      </c>
      <c r="B29" s="430"/>
      <c r="C29" s="121" t="s">
        <v>112</v>
      </c>
      <c r="D29" s="136">
        <v>0</v>
      </c>
      <c r="E29" s="136">
        <v>0</v>
      </c>
      <c r="F29" s="136">
        <v>0</v>
      </c>
      <c r="G29" s="136">
        <v>0</v>
      </c>
      <c r="H29" s="136">
        <v>449693</v>
      </c>
      <c r="I29" s="136">
        <v>0</v>
      </c>
      <c r="J29" s="137">
        <v>449693</v>
      </c>
    </row>
    <row r="30" spans="1:10" ht="25.5">
      <c r="A30" s="132">
        <v>41140</v>
      </c>
      <c r="B30" s="430"/>
      <c r="C30" s="121" t="s">
        <v>113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7">
        <v>0</v>
      </c>
    </row>
    <row r="31" spans="1:10" ht="25.5">
      <c r="A31" s="132">
        <v>41150</v>
      </c>
      <c r="B31" s="430"/>
      <c r="C31" s="121" t="s">
        <v>114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7">
        <v>0</v>
      </c>
    </row>
    <row r="32" spans="1:10" ht="25.5">
      <c r="A32" s="132">
        <v>41160</v>
      </c>
      <c r="B32" s="430"/>
      <c r="C32" s="121" t="s">
        <v>115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7">
        <v>0</v>
      </c>
    </row>
    <row r="33" spans="1:10" ht="12.75">
      <c r="A33" s="132">
        <v>41170</v>
      </c>
      <c r="B33" s="430"/>
      <c r="C33" s="121" t="s">
        <v>116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7">
        <v>0</v>
      </c>
    </row>
    <row r="34" spans="1:10" ht="25.5">
      <c r="A34" s="132">
        <v>41180</v>
      </c>
      <c r="B34" s="430"/>
      <c r="C34" s="121" t="s">
        <v>117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7">
        <v>0</v>
      </c>
    </row>
    <row r="35" spans="1:10" ht="12.75">
      <c r="A35" s="132">
        <v>41190</v>
      </c>
      <c r="B35" s="430"/>
      <c r="C35" s="121" t="s">
        <v>118</v>
      </c>
      <c r="D35" s="136">
        <v>0</v>
      </c>
      <c r="E35" s="136">
        <v>-2692</v>
      </c>
      <c r="F35" s="136">
        <v>0</v>
      </c>
      <c r="G35" s="136">
        <v>0</v>
      </c>
      <c r="H35" s="136">
        <v>-2383</v>
      </c>
      <c r="I35" s="136">
        <v>0</v>
      </c>
      <c r="J35" s="137">
        <v>-5075</v>
      </c>
    </row>
    <row r="36" spans="1:10" ht="25.5">
      <c r="A36" s="132">
        <v>41200</v>
      </c>
      <c r="B36" s="430"/>
      <c r="C36" s="121" t="s">
        <v>119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7">
        <v>0</v>
      </c>
    </row>
    <row r="37" spans="1:10" ht="12.75">
      <c r="A37" s="132">
        <v>41210</v>
      </c>
      <c r="B37" s="430"/>
      <c r="C37" s="121" t="s">
        <v>120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7">
        <v>0</v>
      </c>
    </row>
    <row r="38" spans="1:10" ht="25.5">
      <c r="A38" s="132">
        <v>41220</v>
      </c>
      <c r="B38" s="430"/>
      <c r="C38" s="121" t="s">
        <v>121</v>
      </c>
      <c r="D38" s="136">
        <v>100000</v>
      </c>
      <c r="E38" s="136">
        <v>0</v>
      </c>
      <c r="F38" s="136">
        <v>300000</v>
      </c>
      <c r="G38" s="136">
        <v>100000</v>
      </c>
      <c r="H38" s="136">
        <v>0</v>
      </c>
      <c r="I38" s="136">
        <v>0</v>
      </c>
      <c r="J38" s="137">
        <v>500000</v>
      </c>
    </row>
    <row r="39" spans="1:10" ht="12.75">
      <c r="A39" s="132">
        <v>41230</v>
      </c>
      <c r="B39" s="430"/>
      <c r="C39" s="121" t="s">
        <v>122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7">
        <v>0</v>
      </c>
    </row>
    <row r="40" spans="1:10" ht="25.5">
      <c r="A40" s="132">
        <v>41240</v>
      </c>
      <c r="B40" s="430"/>
      <c r="C40" s="121" t="s">
        <v>123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7">
        <v>0</v>
      </c>
    </row>
    <row r="41" spans="1:10" ht="25.5">
      <c r="A41" s="132">
        <v>41250</v>
      </c>
      <c r="B41" s="430"/>
      <c r="C41" s="121" t="s">
        <v>124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7">
        <v>0</v>
      </c>
    </row>
    <row r="42" spans="1:10" ht="25.5">
      <c r="A42" s="132">
        <v>41260</v>
      </c>
      <c r="B42" s="430"/>
      <c r="C42" s="121" t="s">
        <v>125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7">
        <v>0</v>
      </c>
    </row>
    <row r="43" spans="1:10" ht="25.5">
      <c r="A43" s="132">
        <v>41270</v>
      </c>
      <c r="B43" s="430"/>
      <c r="C43" s="121" t="s">
        <v>126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7">
        <v>0</v>
      </c>
    </row>
    <row r="44" spans="1:10" ht="25.5">
      <c r="A44" s="132">
        <v>41280</v>
      </c>
      <c r="B44" s="430"/>
      <c r="C44" s="121" t="s">
        <v>127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7">
        <v>0</v>
      </c>
    </row>
    <row r="45" spans="1:10" ht="12.75">
      <c r="A45" s="132">
        <v>41290</v>
      </c>
      <c r="B45" s="430"/>
      <c r="C45" s="121" t="s">
        <v>128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7">
        <v>0</v>
      </c>
    </row>
    <row r="46" spans="1:10" ht="12.75">
      <c r="A46" s="132">
        <v>41300</v>
      </c>
      <c r="B46" s="430"/>
      <c r="C46" s="121" t="s">
        <v>104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7">
        <v>0</v>
      </c>
    </row>
    <row r="47" spans="1:10" ht="12.75">
      <c r="A47" s="132">
        <v>41310</v>
      </c>
      <c r="B47" s="430"/>
      <c r="C47" s="121" t="s">
        <v>106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7">
        <v>0</v>
      </c>
    </row>
    <row r="48" spans="1:10" ht="25.5">
      <c r="A48" s="132">
        <v>41320</v>
      </c>
      <c r="B48" s="430"/>
      <c r="C48" s="121" t="s">
        <v>107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7">
        <v>0</v>
      </c>
    </row>
    <row r="49" spans="1:10" ht="12.75">
      <c r="A49" s="177">
        <v>41330</v>
      </c>
      <c r="B49" s="430"/>
      <c r="C49" s="121" t="s">
        <v>108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7">
        <v>0</v>
      </c>
    </row>
    <row r="50" spans="1:10" ht="25.5">
      <c r="A50" s="184">
        <v>41000</v>
      </c>
      <c r="B50" s="430"/>
      <c r="C50" s="203" t="s">
        <v>224</v>
      </c>
      <c r="D50" s="208">
        <v>100000</v>
      </c>
      <c r="E50" s="208">
        <v>-2692</v>
      </c>
      <c r="F50" s="208">
        <v>300000</v>
      </c>
      <c r="G50" s="208">
        <v>100000</v>
      </c>
      <c r="H50" s="208">
        <v>447310</v>
      </c>
      <c r="I50" s="208">
        <v>0</v>
      </c>
      <c r="J50" s="208">
        <v>944618</v>
      </c>
    </row>
    <row r="51" spans="1:10" s="138" customFormat="1" ht="12.75">
      <c r="A51" s="132">
        <v>42100</v>
      </c>
      <c r="B51" s="430" t="s">
        <v>228</v>
      </c>
      <c r="C51" s="121" t="s">
        <v>129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7">
        <v>0</v>
      </c>
    </row>
    <row r="52" spans="1:10" s="138" customFormat="1" ht="25.5">
      <c r="A52" s="132">
        <v>42110</v>
      </c>
      <c r="B52" s="430"/>
      <c r="C52" s="121" t="s">
        <v>130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7">
        <v>0</v>
      </c>
    </row>
    <row r="53" spans="1:10" s="138" customFormat="1" ht="25.5">
      <c r="A53" s="132">
        <v>42120</v>
      </c>
      <c r="B53" s="430"/>
      <c r="C53" s="121" t="s">
        <v>131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7">
        <v>0</v>
      </c>
    </row>
    <row r="54" spans="1:10" s="138" customFormat="1" ht="12.75">
      <c r="A54" s="132">
        <v>42130</v>
      </c>
      <c r="B54" s="430"/>
      <c r="C54" s="121" t="s">
        <v>132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7">
        <v>0</v>
      </c>
    </row>
    <row r="55" spans="1:10" s="138" customFormat="1" ht="25.5">
      <c r="A55" s="132">
        <v>42130</v>
      </c>
      <c r="B55" s="430"/>
      <c r="C55" s="121" t="s">
        <v>133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7">
        <v>0</v>
      </c>
    </row>
    <row r="56" spans="1:10" s="138" customFormat="1" ht="25.5">
      <c r="A56" s="177">
        <v>42140</v>
      </c>
      <c r="B56" s="430"/>
      <c r="C56" s="121" t="s">
        <v>134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7">
        <v>0</v>
      </c>
    </row>
    <row r="57" spans="1:10" s="138" customFormat="1" ht="12.75">
      <c r="A57" s="184">
        <v>42150</v>
      </c>
      <c r="B57" s="430"/>
      <c r="C57" s="203" t="s">
        <v>135</v>
      </c>
      <c r="D57" s="208">
        <v>0</v>
      </c>
      <c r="E57" s="208">
        <v>0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</row>
    <row r="58" spans="1:10" s="138" customFormat="1" ht="12.75">
      <c r="A58" s="131">
        <v>42160</v>
      </c>
      <c r="B58" s="430"/>
      <c r="C58" s="121" t="s">
        <v>136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7">
        <v>0</v>
      </c>
    </row>
    <row r="59" spans="1:10" s="138" customFormat="1" ht="12.75">
      <c r="A59" s="132">
        <v>42170</v>
      </c>
      <c r="B59" s="430"/>
      <c r="C59" s="121" t="s">
        <v>137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7">
        <v>0</v>
      </c>
    </row>
    <row r="60" spans="1:10" s="138" customFormat="1" ht="12.75">
      <c r="A60" s="132">
        <v>42180</v>
      </c>
      <c r="B60" s="430"/>
      <c r="C60" s="121" t="s">
        <v>138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7">
        <v>0</v>
      </c>
    </row>
    <row r="61" spans="1:10" s="138" customFormat="1" ht="12.75">
      <c r="A61" s="132">
        <v>42190</v>
      </c>
      <c r="B61" s="430"/>
      <c r="C61" s="121" t="s">
        <v>139</v>
      </c>
      <c r="D61" s="136">
        <v>0</v>
      </c>
      <c r="E61" s="136">
        <v>0</v>
      </c>
      <c r="F61" s="136">
        <v>0</v>
      </c>
      <c r="G61" s="136">
        <v>0</v>
      </c>
      <c r="H61" s="136">
        <v>-65000</v>
      </c>
      <c r="I61" s="136">
        <v>0</v>
      </c>
      <c r="J61" s="137">
        <v>-65000</v>
      </c>
    </row>
    <row r="62" spans="1:10" s="138" customFormat="1" ht="25.5">
      <c r="A62" s="132">
        <v>42200</v>
      </c>
      <c r="B62" s="430"/>
      <c r="C62" s="121" t="s">
        <v>123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7">
        <v>0</v>
      </c>
    </row>
    <row r="63" spans="1:10" s="138" customFormat="1" ht="12.75">
      <c r="A63" s="132">
        <v>42210</v>
      </c>
      <c r="B63" s="430"/>
      <c r="C63" s="121" t="s">
        <v>103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7">
        <v>0</v>
      </c>
    </row>
    <row r="64" spans="1:10" s="138" customFormat="1" ht="12.75">
      <c r="A64" s="132">
        <v>42220</v>
      </c>
      <c r="B64" s="430"/>
      <c r="C64" s="121" t="s">
        <v>105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7">
        <v>0</v>
      </c>
    </row>
    <row r="65" spans="1:10" s="138" customFormat="1" ht="25.5">
      <c r="A65" s="132">
        <v>42230</v>
      </c>
      <c r="B65" s="430"/>
      <c r="C65" s="121" t="s">
        <v>107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7">
        <v>0</v>
      </c>
    </row>
    <row r="66" spans="1:10" s="138" customFormat="1" ht="12.75">
      <c r="A66" s="177">
        <v>42240</v>
      </c>
      <c r="B66" s="430"/>
      <c r="C66" s="121" t="s">
        <v>108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7">
        <v>0</v>
      </c>
    </row>
    <row r="67" spans="1:10" s="138" customFormat="1" ht="25.5">
      <c r="A67" s="184">
        <v>42000</v>
      </c>
      <c r="B67" s="430"/>
      <c r="C67" s="203" t="s">
        <v>225</v>
      </c>
      <c r="D67" s="208">
        <v>0</v>
      </c>
      <c r="E67" s="208">
        <v>0</v>
      </c>
      <c r="F67" s="208">
        <v>0</v>
      </c>
      <c r="G67" s="208">
        <v>0</v>
      </c>
      <c r="H67" s="208">
        <v>-65000</v>
      </c>
      <c r="I67" s="208">
        <v>0</v>
      </c>
      <c r="J67" s="208">
        <v>-65000</v>
      </c>
    </row>
    <row r="68" spans="1:10" s="138" customFormat="1" ht="38.25">
      <c r="A68" s="184">
        <v>43000</v>
      </c>
      <c r="B68" s="139"/>
      <c r="C68" s="203" t="s">
        <v>140</v>
      </c>
      <c r="D68" s="208">
        <v>-14096</v>
      </c>
      <c r="E68" s="208">
        <v>-579274</v>
      </c>
      <c r="F68" s="208">
        <v>-145997</v>
      </c>
      <c r="G68" s="208">
        <v>-318873</v>
      </c>
      <c r="H68" s="208">
        <v>343046</v>
      </c>
      <c r="I68" s="208">
        <v>-22135</v>
      </c>
      <c r="J68" s="208">
        <v>-737329</v>
      </c>
    </row>
    <row r="69" spans="1:10" s="138" customFormat="1" ht="25.5">
      <c r="A69" s="177">
        <v>44000</v>
      </c>
      <c r="B69" s="142"/>
      <c r="C69" s="121" t="s">
        <v>141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7">
        <v>0</v>
      </c>
    </row>
    <row r="70" spans="1:10" s="138" customFormat="1" ht="25.5">
      <c r="A70" s="184">
        <v>45000</v>
      </c>
      <c r="B70" s="142"/>
      <c r="C70" s="203" t="s">
        <v>142</v>
      </c>
      <c r="D70" s="208">
        <v>-14096</v>
      </c>
      <c r="E70" s="208">
        <v>-579274</v>
      </c>
      <c r="F70" s="208">
        <v>-145997</v>
      </c>
      <c r="G70" s="208">
        <v>-318873</v>
      </c>
      <c r="H70" s="208">
        <v>343046</v>
      </c>
      <c r="I70" s="208">
        <v>-22135</v>
      </c>
      <c r="J70" s="208">
        <v>-737329</v>
      </c>
    </row>
    <row r="71" spans="1:10" s="138" customFormat="1" ht="25.5">
      <c r="A71" s="130">
        <v>46000</v>
      </c>
      <c r="B71" s="142"/>
      <c r="C71" s="121" t="s">
        <v>143</v>
      </c>
      <c r="D71" s="136">
        <v>143184</v>
      </c>
      <c r="E71" s="136">
        <v>1190493</v>
      </c>
      <c r="F71" s="136">
        <v>597518</v>
      </c>
      <c r="G71" s="136">
        <v>395741</v>
      </c>
      <c r="H71" s="136">
        <v>2056155</v>
      </c>
      <c r="I71" s="136">
        <v>29394</v>
      </c>
      <c r="J71" s="137">
        <v>4412485</v>
      </c>
    </row>
    <row r="72" spans="1:10" s="138" customFormat="1" ht="25.5">
      <c r="A72" s="184">
        <v>47000</v>
      </c>
      <c r="B72" s="142"/>
      <c r="C72" s="203" t="s">
        <v>144</v>
      </c>
      <c r="D72" s="208">
        <v>129088</v>
      </c>
      <c r="E72" s="208">
        <v>611219</v>
      </c>
      <c r="F72" s="208">
        <v>451521</v>
      </c>
      <c r="G72" s="208">
        <v>76868</v>
      </c>
      <c r="H72" s="208">
        <v>2399201</v>
      </c>
      <c r="I72" s="208">
        <v>7259</v>
      </c>
      <c r="J72" s="208">
        <v>3675156</v>
      </c>
    </row>
    <row r="73" spans="2:10" ht="12.75">
      <c r="B73" s="143"/>
      <c r="C73" s="449" t="s">
        <v>338</v>
      </c>
      <c r="D73" s="434"/>
      <c r="E73" s="434"/>
      <c r="F73" s="434"/>
      <c r="G73" s="434"/>
      <c r="H73" s="434"/>
      <c r="I73" s="434"/>
      <c r="J73" s="450"/>
    </row>
    <row r="74" spans="3:10" ht="12.75">
      <c r="C74" s="446"/>
      <c r="D74" s="447"/>
      <c r="E74" s="447"/>
      <c r="F74" s="447"/>
      <c r="G74" s="447"/>
      <c r="H74" s="447"/>
      <c r="I74" s="447"/>
      <c r="J74" s="448"/>
    </row>
    <row r="75" spans="3:10" ht="12.75">
      <c r="C75" s="445"/>
      <c r="D75" s="445"/>
      <c r="E75" s="445"/>
      <c r="F75" s="445"/>
      <c r="G75" s="445"/>
      <c r="H75" s="445"/>
      <c r="I75" s="445"/>
      <c r="J75" s="445"/>
    </row>
    <row r="76" spans="3:10" ht="12.75">
      <c r="C76" s="445"/>
      <c r="D76" s="445"/>
      <c r="E76" s="445"/>
      <c r="F76" s="445"/>
      <c r="G76" s="445"/>
      <c r="H76" s="445"/>
      <c r="I76" s="445"/>
      <c r="J76" s="445"/>
    </row>
  </sheetData>
  <sheetProtection/>
  <mergeCells count="20"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50.5" style="102" customWidth="1"/>
    <col min="3" max="4" width="10.66015625" style="102" customWidth="1"/>
    <col min="5" max="5" width="13.5" style="102" customWidth="1"/>
    <col min="6" max="7" width="10.66015625" style="102" customWidth="1"/>
    <col min="8" max="8" width="12.66015625" style="102" customWidth="1"/>
    <col min="9" max="9" width="11.66015625" style="102" customWidth="1"/>
    <col min="10" max="10" width="12.16015625" style="102" bestFit="1" customWidth="1"/>
    <col min="11" max="11" width="12.66015625" style="102" customWidth="1"/>
    <col min="12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11" ht="12.75">
      <c r="A2" s="305" t="s">
        <v>283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</row>
    <row r="3" spans="1:11" ht="12.75">
      <c r="A3" s="291" t="s">
        <v>273</v>
      </c>
      <c r="B3" s="292"/>
      <c r="C3" s="292"/>
      <c r="D3" s="292"/>
      <c r="E3" s="292"/>
      <c r="F3" s="292"/>
      <c r="G3" s="292"/>
      <c r="H3" s="292"/>
      <c r="I3" s="292"/>
      <c r="J3" s="292"/>
      <c r="K3" s="308"/>
    </row>
    <row r="4" spans="1:11" ht="12.75">
      <c r="A4" s="285" t="s">
        <v>337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39.75" customHeight="1">
      <c r="A5" s="286" t="s">
        <v>4</v>
      </c>
      <c r="B5" s="286" t="s">
        <v>5</v>
      </c>
      <c r="C5" s="315" t="s">
        <v>272</v>
      </c>
      <c r="D5" s="315"/>
      <c r="E5" s="315"/>
      <c r="F5" s="315" t="s">
        <v>251</v>
      </c>
      <c r="G5" s="315"/>
      <c r="H5" s="315"/>
      <c r="I5" s="315" t="s">
        <v>291</v>
      </c>
      <c r="J5" s="315"/>
      <c r="K5" s="315"/>
    </row>
    <row r="6" spans="1:11" ht="25.5">
      <c r="A6" s="286"/>
      <c r="B6" s="286"/>
      <c r="C6" s="187">
        <v>2018</v>
      </c>
      <c r="D6" s="187">
        <v>2019</v>
      </c>
      <c r="E6" s="210" t="s">
        <v>243</v>
      </c>
      <c r="F6" s="187">
        <v>2018</v>
      </c>
      <c r="G6" s="187">
        <v>2019</v>
      </c>
      <c r="H6" s="210" t="s">
        <v>243</v>
      </c>
      <c r="I6" s="187">
        <v>2018</v>
      </c>
      <c r="J6" s="187">
        <v>2019</v>
      </c>
      <c r="K6" s="210" t="s">
        <v>256</v>
      </c>
    </row>
    <row r="7" spans="1:11" ht="12.75">
      <c r="A7" s="103">
        <v>67</v>
      </c>
      <c r="B7" s="51" t="s">
        <v>6</v>
      </c>
      <c r="C7" s="104">
        <v>1.0283025016491376</v>
      </c>
      <c r="D7" s="104">
        <v>0.8461283574105295</v>
      </c>
      <c r="E7" s="161">
        <v>-0.17716007103595177</v>
      </c>
      <c r="F7" s="162">
        <v>0.8849015599521615</v>
      </c>
      <c r="G7" s="162">
        <v>0.8892838688073128</v>
      </c>
      <c r="H7" s="163">
        <v>0.004952312272325843</v>
      </c>
      <c r="I7" s="164">
        <v>1.0825902595573373</v>
      </c>
      <c r="J7" s="164">
        <v>1.0068315430459196</v>
      </c>
      <c r="K7" s="228">
        <v>-7.5758716511417745</v>
      </c>
    </row>
    <row r="8" spans="1:11" ht="12.75">
      <c r="A8" s="105">
        <v>78</v>
      </c>
      <c r="B8" s="53" t="s">
        <v>52</v>
      </c>
      <c r="C8" s="106">
        <v>0.4147391325049737</v>
      </c>
      <c r="D8" s="106">
        <v>0.35729629189210527</v>
      </c>
      <c r="E8" s="152">
        <v>-0.13850354623138805</v>
      </c>
      <c r="F8" s="160">
        <v>0.9845046173479056</v>
      </c>
      <c r="G8" s="160">
        <v>0.9239469835660581</v>
      </c>
      <c r="H8" s="107">
        <v>-0.061510766648286364</v>
      </c>
      <c r="I8" s="165">
        <v>1.180835591745663</v>
      </c>
      <c r="J8" s="165">
        <v>1.06979986849052</v>
      </c>
      <c r="K8" s="229">
        <v>-11.10357232551431</v>
      </c>
    </row>
    <row r="9" spans="1:11" ht="12.75">
      <c r="A9" s="105">
        <v>80</v>
      </c>
      <c r="B9" s="53" t="s">
        <v>7</v>
      </c>
      <c r="C9" s="106">
        <v>0.47489540199798796</v>
      </c>
      <c r="D9" s="106">
        <v>0.4969890680808563</v>
      </c>
      <c r="E9" s="152">
        <v>0.0465232259354702</v>
      </c>
      <c r="F9" s="160">
        <v>1.2780299266631725</v>
      </c>
      <c r="G9" s="160">
        <v>1.2837314320211652</v>
      </c>
      <c r="H9" s="107">
        <v>0.004461167331878402</v>
      </c>
      <c r="I9" s="165">
        <v>1.303338035628306</v>
      </c>
      <c r="J9" s="165">
        <v>1.204760037199637</v>
      </c>
      <c r="K9" s="229">
        <v>-9.8577998428669</v>
      </c>
    </row>
    <row r="10" spans="1:11" ht="12.75">
      <c r="A10" s="52">
        <v>81</v>
      </c>
      <c r="B10" s="56" t="s">
        <v>356</v>
      </c>
      <c r="C10" s="106">
        <v>0.3482979608421356</v>
      </c>
      <c r="D10" s="106">
        <v>0.3512529842098564</v>
      </c>
      <c r="E10" s="152">
        <v>0.008484182223105652</v>
      </c>
      <c r="F10" s="160">
        <v>1.0421277340491029</v>
      </c>
      <c r="G10" s="160">
        <v>1.0962750681342808</v>
      </c>
      <c r="H10" s="107">
        <v>0.051958442632356494</v>
      </c>
      <c r="I10" s="165">
        <v>1.0006356439202604</v>
      </c>
      <c r="J10" s="165">
        <v>1.0297354405419539</v>
      </c>
      <c r="K10" s="229">
        <v>2.9099796621693486</v>
      </c>
    </row>
    <row r="11" spans="1:11" ht="12.75">
      <c r="A11" s="105">
        <v>99</v>
      </c>
      <c r="B11" s="53" t="s">
        <v>8</v>
      </c>
      <c r="C11" s="106">
        <v>0.4123394228234768</v>
      </c>
      <c r="D11" s="106">
        <v>0.36382774363400566</v>
      </c>
      <c r="E11" s="152">
        <v>-0.11764986926859788</v>
      </c>
      <c r="F11" s="160">
        <v>1.1931280663490014</v>
      </c>
      <c r="G11" s="160">
        <v>1.1357827562123268</v>
      </c>
      <c r="H11" s="107">
        <v>-0.04806299655002877</v>
      </c>
      <c r="I11" s="165">
        <v>1.1534383259114385</v>
      </c>
      <c r="J11" s="165">
        <v>1.120327741385791</v>
      </c>
      <c r="K11" s="229">
        <v>-3.3110584525647413</v>
      </c>
    </row>
    <row r="12" spans="1:11" ht="12.75">
      <c r="A12" s="105">
        <v>107</v>
      </c>
      <c r="B12" s="53" t="s">
        <v>48</v>
      </c>
      <c r="C12" s="106">
        <v>0.41163757140037427</v>
      </c>
      <c r="D12" s="106">
        <v>0.3969122782146269</v>
      </c>
      <c r="E12" s="152">
        <v>-0.03577247124370242</v>
      </c>
      <c r="F12" s="160">
        <v>0.8827009335809657</v>
      </c>
      <c r="G12" s="160">
        <v>0.8400240596519001</v>
      </c>
      <c r="H12" s="107">
        <v>-0.048348055729286354</v>
      </c>
      <c r="I12" s="165">
        <v>1.1239315767378266</v>
      </c>
      <c r="J12" s="165">
        <v>1.1567690005656768</v>
      </c>
      <c r="K12" s="229">
        <v>3.2837423827850154</v>
      </c>
    </row>
    <row r="13" spans="1:11" ht="12.75">
      <c r="A13" s="108">
        <v>108</v>
      </c>
      <c r="B13" s="58" t="s">
        <v>9</v>
      </c>
      <c r="C13" s="109">
        <v>658.3288288288288</v>
      </c>
      <c r="D13" s="109"/>
      <c r="E13" s="166"/>
      <c r="F13" s="167">
        <v>659.3288288288288</v>
      </c>
      <c r="G13" s="167"/>
      <c r="H13" s="168"/>
      <c r="I13" s="169"/>
      <c r="J13" s="169"/>
      <c r="K13" s="230"/>
    </row>
    <row r="14" spans="1:11" ht="12.75">
      <c r="A14" s="287" t="s">
        <v>10</v>
      </c>
      <c r="B14" s="287"/>
      <c r="C14" s="194">
        <v>0.5740142993415639</v>
      </c>
      <c r="D14" s="194">
        <v>0.5056233546591596</v>
      </c>
      <c r="E14" s="190">
        <v>-0.1191450191412542</v>
      </c>
      <c r="F14" s="195">
        <v>1.0162479156135147</v>
      </c>
      <c r="G14" s="195">
        <v>0.9898452326721398</v>
      </c>
      <c r="H14" s="190">
        <v>-0.025980553106901505</v>
      </c>
      <c r="I14" s="190">
        <v>1.1288901882934181</v>
      </c>
      <c r="J14" s="190">
        <v>1.080415579562737</v>
      </c>
      <c r="K14" s="195">
        <v>-4.84746087306811</v>
      </c>
    </row>
    <row r="15" spans="1:11" ht="12.75">
      <c r="A15" s="103">
        <v>62</v>
      </c>
      <c r="B15" s="51" t="s">
        <v>11</v>
      </c>
      <c r="C15" s="104">
        <v>0.4508672649535568</v>
      </c>
      <c r="D15" s="104">
        <v>0.45539810474065534</v>
      </c>
      <c r="E15" s="152">
        <v>0.01004916555111901</v>
      </c>
      <c r="F15" s="160">
        <v>1.5042241940224215</v>
      </c>
      <c r="G15" s="160">
        <v>1.4996095134950036</v>
      </c>
      <c r="H15" s="163">
        <v>-0.003067814322995188</v>
      </c>
      <c r="I15" s="164">
        <v>1.3564306673795854</v>
      </c>
      <c r="J15" s="164">
        <v>1.2984665791591663</v>
      </c>
      <c r="K15" s="228">
        <v>-5.79640882204191</v>
      </c>
    </row>
    <row r="16" spans="1:11" ht="12.75">
      <c r="A16" s="52">
        <v>63</v>
      </c>
      <c r="B16" s="56" t="s">
        <v>47</v>
      </c>
      <c r="C16" s="106">
        <v>0.4144003120725575</v>
      </c>
      <c r="D16" s="106">
        <v>0.3968492704788487</v>
      </c>
      <c r="E16" s="152">
        <v>-0.04235286770400837</v>
      </c>
      <c r="F16" s="160">
        <v>1.5426665217653086</v>
      </c>
      <c r="G16" s="160">
        <v>1.5728809265987562</v>
      </c>
      <c r="H16" s="107">
        <v>0.01958583038340178</v>
      </c>
      <c r="I16" s="165">
        <v>0.9879770447087515</v>
      </c>
      <c r="J16" s="165">
        <v>1.0821615994248397</v>
      </c>
      <c r="K16" s="229">
        <v>9.418455471608823</v>
      </c>
    </row>
    <row r="17" spans="1:11" ht="12.75">
      <c r="A17" s="52">
        <v>65</v>
      </c>
      <c r="B17" s="56" t="s">
        <v>12</v>
      </c>
      <c r="C17" s="106">
        <v>0.7221070471901401</v>
      </c>
      <c r="D17" s="106">
        <v>0.7268800145628311</v>
      </c>
      <c r="E17" s="152">
        <v>0.006609778136446032</v>
      </c>
      <c r="F17" s="160">
        <v>1.9490125476732665</v>
      </c>
      <c r="G17" s="160">
        <v>2.0388551571039506</v>
      </c>
      <c r="H17" s="107">
        <v>0.04609647564246733</v>
      </c>
      <c r="I17" s="165">
        <v>1.0252461699131539</v>
      </c>
      <c r="J17" s="165">
        <v>1.046602068207805</v>
      </c>
      <c r="K17" s="229">
        <v>2.135589829465112</v>
      </c>
    </row>
    <row r="18" spans="1:11" ht="12.75">
      <c r="A18" s="52">
        <v>68</v>
      </c>
      <c r="B18" s="56" t="s">
        <v>13</v>
      </c>
      <c r="C18" s="106">
        <v>0.7223315304392979</v>
      </c>
      <c r="D18" s="106">
        <v>1.0478256373410784</v>
      </c>
      <c r="E18" s="152">
        <v>0.4506159473667526</v>
      </c>
      <c r="F18" s="160">
        <v>1.5686511372318892</v>
      </c>
      <c r="G18" s="160">
        <v>2.007668391242268</v>
      </c>
      <c r="H18" s="107">
        <v>0.2798692734096939</v>
      </c>
      <c r="I18" s="165">
        <v>1.302508191872824</v>
      </c>
      <c r="J18" s="165">
        <v>1.1426061116385728</v>
      </c>
      <c r="K18" s="229">
        <v>-15.990208023425122</v>
      </c>
    </row>
    <row r="19" spans="1:11" ht="12.75">
      <c r="A19" s="52">
        <v>76</v>
      </c>
      <c r="B19" s="56" t="s">
        <v>49</v>
      </c>
      <c r="C19" s="106">
        <v>1.2485851603566371</v>
      </c>
      <c r="D19" s="106">
        <v>1.1414533947093723</v>
      </c>
      <c r="E19" s="152">
        <v>-0.08580252997453885</v>
      </c>
      <c r="F19" s="160">
        <v>1.755939852081886</v>
      </c>
      <c r="G19" s="160">
        <v>1.6507556703857855</v>
      </c>
      <c r="H19" s="107">
        <v>-0.05990192748993739</v>
      </c>
      <c r="I19" s="165">
        <v>1.203261105569053</v>
      </c>
      <c r="J19" s="165">
        <v>1.113435003205611</v>
      </c>
      <c r="K19" s="229">
        <v>-8.98261023634419</v>
      </c>
    </row>
    <row r="20" spans="1:11" ht="12.75">
      <c r="A20" s="108">
        <v>94</v>
      </c>
      <c r="B20" s="58" t="s">
        <v>14</v>
      </c>
      <c r="C20" s="109">
        <v>0.8852538732432756</v>
      </c>
      <c r="D20" s="109">
        <v>0.7912001757953623</v>
      </c>
      <c r="E20" s="152">
        <v>-0.10624488668242915</v>
      </c>
      <c r="F20" s="160">
        <v>2.316435071581811</v>
      </c>
      <c r="G20" s="160">
        <v>2.158249213081116</v>
      </c>
      <c r="H20" s="168">
        <v>-0.06828849227907585</v>
      </c>
      <c r="I20" s="169">
        <v>1.6594263528927464</v>
      </c>
      <c r="J20" s="169">
        <v>1.0100736728478352</v>
      </c>
      <c r="K20" s="230">
        <v>-64.93526800449112</v>
      </c>
    </row>
    <row r="21" spans="1:11" ht="12.75">
      <c r="A21" s="287" t="s">
        <v>15</v>
      </c>
      <c r="B21" s="287"/>
      <c r="C21" s="194">
        <v>0.7981547709372326</v>
      </c>
      <c r="D21" s="194">
        <v>0.7881856329712931</v>
      </c>
      <c r="E21" s="190">
        <v>-0.012490231630430948</v>
      </c>
      <c r="F21" s="195">
        <v>1.700069632891904</v>
      </c>
      <c r="G21" s="195">
        <v>1.726841442059555</v>
      </c>
      <c r="H21" s="190">
        <v>0.015747478014833227</v>
      </c>
      <c r="I21" s="190">
        <v>1.1417851952911329</v>
      </c>
      <c r="J21" s="190">
        <v>1.098634520717159</v>
      </c>
      <c r="K21" s="195">
        <v>-4.315067457397381</v>
      </c>
    </row>
    <row r="22" spans="1:11" ht="12.75">
      <c r="A22" s="287" t="s">
        <v>16</v>
      </c>
      <c r="B22" s="287"/>
      <c r="C22" s="194">
        <v>0.581541722339656</v>
      </c>
      <c r="D22" s="194">
        <v>0.514233359371224</v>
      </c>
      <c r="E22" s="190">
        <v>-0.1157412450092784</v>
      </c>
      <c r="F22" s="195">
        <v>1.0393880782358702</v>
      </c>
      <c r="G22" s="195">
        <v>1.0134595000867046</v>
      </c>
      <c r="H22" s="190">
        <v>-0.02494600303014216</v>
      </c>
      <c r="I22" s="190">
        <v>1.12926013231994</v>
      </c>
      <c r="J22" s="190">
        <v>1.0808984468933691</v>
      </c>
      <c r="K22" s="195">
        <v>-4.836168542657093</v>
      </c>
    </row>
    <row r="23" spans="1:11" ht="12.75">
      <c r="A23" s="273" t="s">
        <v>338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451" t="s">
        <v>351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3"/>
    </row>
    <row r="25" spans="1:11" ht="12.75" customHeight="1">
      <c r="A25" s="309" t="s">
        <v>275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1"/>
    </row>
    <row r="26" spans="1:11" ht="12.75" customHeight="1">
      <c r="A26" s="309" t="s">
        <v>274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1"/>
    </row>
    <row r="27" spans="1:11" ht="12.75" customHeight="1">
      <c r="A27" s="316" t="s">
        <v>276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8"/>
    </row>
    <row r="28" ht="12.75" customHeight="1"/>
    <row r="29" ht="12" customHeight="1"/>
    <row r="30" spans="1:8" ht="12.75">
      <c r="A30" s="110"/>
      <c r="B30" s="271"/>
      <c r="C30" s="271"/>
      <c r="D30" s="271"/>
      <c r="E30" s="271"/>
      <c r="F30" s="271"/>
      <c r="G30" s="271"/>
      <c r="H30" s="271"/>
    </row>
    <row r="31" spans="1:8" ht="12.75">
      <c r="A31" s="111"/>
      <c r="B31" s="112"/>
      <c r="C31" s="112"/>
      <c r="D31" s="112"/>
      <c r="E31" s="112"/>
      <c r="F31" s="112"/>
      <c r="G31" s="112"/>
      <c r="H31" s="112"/>
    </row>
    <row r="32" spans="2:8" ht="13.5" customHeight="1">
      <c r="B32" s="271"/>
      <c r="C32" s="271"/>
      <c r="D32" s="271"/>
      <c r="E32" s="271"/>
      <c r="F32" s="271"/>
      <c r="G32" s="271"/>
      <c r="H32" s="271"/>
    </row>
    <row r="33" spans="1:8" ht="12.75">
      <c r="A33" s="113"/>
      <c r="B33" s="65"/>
      <c r="C33" s="114"/>
      <c r="D33" s="114"/>
      <c r="E33" s="115"/>
      <c r="F33" s="115"/>
      <c r="G33" s="115"/>
      <c r="H33" s="115"/>
    </row>
    <row r="34" spans="2:8" ht="12.75">
      <c r="B34" s="271"/>
      <c r="C34" s="271"/>
      <c r="D34" s="271"/>
      <c r="E34" s="271"/>
      <c r="F34" s="271"/>
      <c r="G34" s="271"/>
      <c r="H34" s="271"/>
    </row>
    <row r="35" ht="12.75">
      <c r="B35" s="116"/>
    </row>
  </sheetData>
  <sheetProtection/>
  <mergeCells count="19">
    <mergeCell ref="A24:K24"/>
    <mergeCell ref="A2:K2"/>
    <mergeCell ref="A3:K3"/>
    <mergeCell ref="A4:K4"/>
    <mergeCell ref="A5:A6"/>
    <mergeCell ref="B5:B6"/>
    <mergeCell ref="C5:E5"/>
    <mergeCell ref="F5:H5"/>
    <mergeCell ref="I5:K5"/>
    <mergeCell ref="A27:K27"/>
    <mergeCell ref="B30:H30"/>
    <mergeCell ref="B32:H32"/>
    <mergeCell ref="B34:H34"/>
    <mergeCell ref="A14:B14"/>
    <mergeCell ref="A21:B21"/>
    <mergeCell ref="A23:K23"/>
    <mergeCell ref="A25:K25"/>
    <mergeCell ref="A22:B22"/>
    <mergeCell ref="A26:K26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K22"/>
  <sheetViews>
    <sheetView showGridLines="0" zoomScalePageLayoutView="0" workbookViewId="0" topLeftCell="A1">
      <selection activeCell="A14" sqref="A14:K14"/>
    </sheetView>
  </sheetViews>
  <sheetFormatPr defaultColWidth="12" defaultRowHeight="11.25"/>
  <cols>
    <col min="1" max="16384" width="12" style="25" customWidth="1"/>
  </cols>
  <sheetData>
    <row r="12" ht="12.75">
      <c r="A12" s="227" t="s">
        <v>300</v>
      </c>
    </row>
    <row r="14" spans="1:11" ht="12.75">
      <c r="A14" s="233" t="s">
        <v>325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0" ht="12.75">
      <c r="A15" s="221"/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1" ht="30" customHeight="1">
      <c r="A16" s="232" t="s">
        <v>318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</row>
    <row r="17" spans="1:11" ht="12.75">
      <c r="A17" s="232" t="s">
        <v>319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8" spans="1:11" ht="12.75">
      <c r="A18" s="232" t="s">
        <v>320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</row>
    <row r="19" spans="1:11" ht="12.75" customHeight="1">
      <c r="A19" s="232" t="s">
        <v>321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</row>
    <row r="20" spans="1:11" ht="12.75" customHeight="1">
      <c r="A20" s="232" t="s">
        <v>322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12.75" customHeight="1">
      <c r="A21" s="232" t="s">
        <v>323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2" spans="1:11" ht="12.75" customHeight="1">
      <c r="A22" s="232" t="s">
        <v>324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</row>
  </sheetData>
  <sheetProtection/>
  <mergeCells count="8">
    <mergeCell ref="A14:K14"/>
    <mergeCell ref="A16:K16"/>
    <mergeCell ref="A17:K17"/>
    <mergeCell ref="A18:K18"/>
    <mergeCell ref="A19:K19"/>
    <mergeCell ref="A20:K20"/>
    <mergeCell ref="A21:K21"/>
    <mergeCell ref="A22:K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46.83203125" style="102" customWidth="1"/>
    <col min="3" max="4" width="17.33203125" style="102" bestFit="1" customWidth="1"/>
    <col min="5" max="5" width="13.5" style="102" customWidth="1"/>
    <col min="6" max="6" width="18.5" style="102" customWidth="1"/>
    <col min="7" max="7" width="16.16015625" style="102" bestFit="1" customWidth="1"/>
    <col min="8" max="8" width="12.66015625" style="102" customWidth="1"/>
    <col min="9" max="9" width="16.16015625" style="102" bestFit="1" customWidth="1"/>
    <col min="10" max="10" width="19" style="102" bestFit="1" customWidth="1"/>
    <col min="11" max="11" width="12.66015625" style="102" customWidth="1"/>
    <col min="12" max="12" width="5.33203125" style="102" customWidth="1"/>
    <col min="13" max="13" width="17.16015625" style="102" bestFit="1" customWidth="1"/>
    <col min="14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11" ht="12.75">
      <c r="A2" s="305" t="s">
        <v>289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</row>
    <row r="3" spans="1:11" ht="12.75">
      <c r="A3" s="291" t="s">
        <v>273</v>
      </c>
      <c r="B3" s="292"/>
      <c r="C3" s="292"/>
      <c r="D3" s="292"/>
      <c r="E3" s="292"/>
      <c r="F3" s="292"/>
      <c r="G3" s="292"/>
      <c r="H3" s="292"/>
      <c r="I3" s="292"/>
      <c r="J3" s="292"/>
      <c r="K3" s="308"/>
    </row>
    <row r="4" spans="1:11" ht="12.75">
      <c r="A4" s="285" t="s">
        <v>352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39.75" customHeight="1">
      <c r="A5" s="286" t="s">
        <v>4</v>
      </c>
      <c r="B5" s="286" t="s">
        <v>5</v>
      </c>
      <c r="C5" s="315" t="s">
        <v>272</v>
      </c>
      <c r="D5" s="315"/>
      <c r="E5" s="315"/>
      <c r="F5" s="315" t="s">
        <v>251</v>
      </c>
      <c r="G5" s="315"/>
      <c r="H5" s="315"/>
      <c r="I5" s="315" t="s">
        <v>291</v>
      </c>
      <c r="J5" s="315"/>
      <c r="K5" s="315"/>
    </row>
    <row r="6" spans="1:11" ht="38.25">
      <c r="A6" s="286"/>
      <c r="B6" s="286"/>
      <c r="C6" s="187" t="s">
        <v>3</v>
      </c>
      <c r="D6" s="187" t="s">
        <v>277</v>
      </c>
      <c r="E6" s="210" t="s">
        <v>280</v>
      </c>
      <c r="F6" s="187" t="s">
        <v>278</v>
      </c>
      <c r="G6" s="187" t="s">
        <v>279</v>
      </c>
      <c r="H6" s="210" t="s">
        <v>280</v>
      </c>
      <c r="I6" s="187" t="s">
        <v>281</v>
      </c>
      <c r="J6" s="187" t="s">
        <v>282</v>
      </c>
      <c r="K6" s="210" t="s">
        <v>280</v>
      </c>
    </row>
    <row r="7" spans="1:11" ht="12.75">
      <c r="A7" s="103">
        <v>67</v>
      </c>
      <c r="B7" s="51" t="s">
        <v>6</v>
      </c>
      <c r="C7" s="213">
        <v>168256005</v>
      </c>
      <c r="D7" s="213">
        <v>198853996</v>
      </c>
      <c r="E7" s="162">
        <v>0.8461283574105295</v>
      </c>
      <c r="F7" s="213">
        <v>133538703</v>
      </c>
      <c r="G7" s="213">
        <v>150164315</v>
      </c>
      <c r="H7" s="162">
        <v>0.8892838688073128</v>
      </c>
      <c r="I7" s="213">
        <v>109822718.985</v>
      </c>
      <c r="J7" s="213">
        <v>109077551</v>
      </c>
      <c r="K7" s="164">
        <v>1.0068315430459196</v>
      </c>
    </row>
    <row r="8" spans="1:11" ht="12.75">
      <c r="A8" s="105">
        <v>78</v>
      </c>
      <c r="B8" s="53" t="s">
        <v>52</v>
      </c>
      <c r="C8" s="214">
        <v>47828537</v>
      </c>
      <c r="D8" s="214">
        <v>133862394</v>
      </c>
      <c r="E8" s="160">
        <v>0.35729629189210527</v>
      </c>
      <c r="F8" s="214">
        <v>100877050</v>
      </c>
      <c r="G8" s="214">
        <v>109180561</v>
      </c>
      <c r="H8" s="160">
        <v>0.9239469835660581</v>
      </c>
      <c r="I8" s="214">
        <v>96706190.557</v>
      </c>
      <c r="J8" s="214">
        <v>90396525</v>
      </c>
      <c r="K8" s="165">
        <v>1.06979986849052</v>
      </c>
    </row>
    <row r="9" spans="1:11" ht="12.75">
      <c r="A9" s="105">
        <v>80</v>
      </c>
      <c r="B9" s="53" t="s">
        <v>7</v>
      </c>
      <c r="C9" s="214">
        <v>21551673</v>
      </c>
      <c r="D9" s="214">
        <v>43364481</v>
      </c>
      <c r="E9" s="160">
        <v>0.4969890680808563</v>
      </c>
      <c r="F9" s="214">
        <v>42594431</v>
      </c>
      <c r="G9" s="214">
        <v>33180173</v>
      </c>
      <c r="H9" s="160">
        <v>1.2837314320211652</v>
      </c>
      <c r="I9" s="214">
        <v>31195816.656</v>
      </c>
      <c r="J9" s="214">
        <v>25893801</v>
      </c>
      <c r="K9" s="165">
        <v>1.204760037199637</v>
      </c>
    </row>
    <row r="10" spans="1:11" ht="12.75">
      <c r="A10" s="52">
        <v>81</v>
      </c>
      <c r="B10" s="56" t="s">
        <v>356</v>
      </c>
      <c r="C10" s="214">
        <v>29893982</v>
      </c>
      <c r="D10" s="214">
        <v>85106699</v>
      </c>
      <c r="E10" s="160">
        <v>0.3512529842098564</v>
      </c>
      <c r="F10" s="214">
        <v>90134118</v>
      </c>
      <c r="G10" s="214">
        <v>82218524</v>
      </c>
      <c r="H10" s="160">
        <v>1.0962750681342808</v>
      </c>
      <c r="I10" s="214">
        <v>68051036.599</v>
      </c>
      <c r="J10" s="214">
        <v>66085942</v>
      </c>
      <c r="K10" s="165">
        <v>1.0297354405419539</v>
      </c>
    </row>
    <row r="11" spans="1:11" ht="12.75">
      <c r="A11" s="105">
        <v>99</v>
      </c>
      <c r="B11" s="53" t="s">
        <v>8</v>
      </c>
      <c r="C11" s="214">
        <v>57872009</v>
      </c>
      <c r="D11" s="214">
        <v>159064310</v>
      </c>
      <c r="E11" s="160">
        <v>0.36382774363400566</v>
      </c>
      <c r="F11" s="214">
        <v>136785008</v>
      </c>
      <c r="G11" s="214">
        <v>120432369</v>
      </c>
      <c r="H11" s="160">
        <v>1.1357827562123268</v>
      </c>
      <c r="I11" s="214">
        <v>109931053.86</v>
      </c>
      <c r="J11" s="214">
        <v>98124013</v>
      </c>
      <c r="K11" s="165">
        <v>1.120327741385791</v>
      </c>
    </row>
    <row r="12" spans="1:11" ht="12.75">
      <c r="A12" s="105">
        <v>107</v>
      </c>
      <c r="B12" s="53" t="s">
        <v>48</v>
      </c>
      <c r="C12" s="214">
        <v>43586746</v>
      </c>
      <c r="D12" s="214">
        <v>109814557</v>
      </c>
      <c r="E12" s="160">
        <v>0.3969122782146269</v>
      </c>
      <c r="F12" s="214">
        <v>78111497</v>
      </c>
      <c r="G12" s="214">
        <v>92987214</v>
      </c>
      <c r="H12" s="160">
        <v>0.8400240596519001</v>
      </c>
      <c r="I12" s="214">
        <v>77682762.081</v>
      </c>
      <c r="J12" s="214">
        <v>67154948</v>
      </c>
      <c r="K12" s="165">
        <v>1.1567690005656768</v>
      </c>
    </row>
    <row r="13" spans="1:11" ht="12.75">
      <c r="A13" s="108">
        <v>108</v>
      </c>
      <c r="B13" s="58" t="s">
        <v>9</v>
      </c>
      <c r="C13" s="215">
        <v>149689</v>
      </c>
      <c r="D13" s="215"/>
      <c r="E13" s="167"/>
      <c r="F13" s="215">
        <v>149689</v>
      </c>
      <c r="G13" s="215"/>
      <c r="H13" s="167"/>
      <c r="I13" s="215">
        <v>71632.471</v>
      </c>
      <c r="J13" s="215"/>
      <c r="K13" s="169"/>
    </row>
    <row r="14" spans="1:11" ht="12.75">
      <c r="A14" s="287" t="s">
        <v>10</v>
      </c>
      <c r="B14" s="287"/>
      <c r="C14" s="216">
        <v>369138641</v>
      </c>
      <c r="D14" s="216">
        <v>730066437</v>
      </c>
      <c r="E14" s="195">
        <v>0.5056233546591596</v>
      </c>
      <c r="F14" s="216">
        <v>582190496</v>
      </c>
      <c r="G14" s="216">
        <v>588163156</v>
      </c>
      <c r="H14" s="195">
        <v>0.9898452326721398</v>
      </c>
      <c r="I14" s="216">
        <v>493461211.20900005</v>
      </c>
      <c r="J14" s="216">
        <v>456732780</v>
      </c>
      <c r="K14" s="190">
        <v>1.080415579562737</v>
      </c>
    </row>
    <row r="15" spans="1:11" ht="12.75">
      <c r="A15" s="103">
        <v>62</v>
      </c>
      <c r="B15" s="51" t="s">
        <v>11</v>
      </c>
      <c r="C15" s="213">
        <v>581292</v>
      </c>
      <c r="D15" s="213">
        <v>1276448</v>
      </c>
      <c r="E15" s="160">
        <v>0.45539810474065534</v>
      </c>
      <c r="F15" s="213">
        <v>1856815</v>
      </c>
      <c r="G15" s="213">
        <v>1238199</v>
      </c>
      <c r="H15" s="160">
        <v>1.4996095134950036</v>
      </c>
      <c r="I15" s="213">
        <v>511428.33</v>
      </c>
      <c r="J15" s="213">
        <v>393871</v>
      </c>
      <c r="K15" s="164">
        <v>1.2984665791591663</v>
      </c>
    </row>
    <row r="16" spans="1:11" ht="12.75">
      <c r="A16" s="52">
        <v>63</v>
      </c>
      <c r="B16" s="56" t="s">
        <v>47</v>
      </c>
      <c r="C16" s="214">
        <v>2799243</v>
      </c>
      <c r="D16" s="214">
        <v>7053668</v>
      </c>
      <c r="E16" s="160">
        <v>0.3968492704788487</v>
      </c>
      <c r="F16" s="214">
        <v>9239576</v>
      </c>
      <c r="G16" s="214">
        <v>5874301</v>
      </c>
      <c r="H16" s="160">
        <v>1.5728809265987562</v>
      </c>
      <c r="I16" s="214">
        <v>2257794.907</v>
      </c>
      <c r="J16" s="214">
        <v>2086375</v>
      </c>
      <c r="K16" s="165">
        <v>1.0821615994248397</v>
      </c>
    </row>
    <row r="17" spans="1:11" ht="12.75">
      <c r="A17" s="52">
        <v>65</v>
      </c>
      <c r="B17" s="56" t="s">
        <v>12</v>
      </c>
      <c r="C17" s="214">
        <v>2803135</v>
      </c>
      <c r="D17" s="214">
        <v>3856393</v>
      </c>
      <c r="E17" s="160">
        <v>0.7268800145628311</v>
      </c>
      <c r="F17" s="214">
        <v>6656805</v>
      </c>
      <c r="G17" s="214">
        <v>3264972</v>
      </c>
      <c r="H17" s="160">
        <v>2.0388551571039506</v>
      </c>
      <c r="I17" s="214">
        <v>2853981.273</v>
      </c>
      <c r="J17" s="214">
        <v>2726902</v>
      </c>
      <c r="K17" s="165">
        <v>1.046602068207805</v>
      </c>
    </row>
    <row r="18" spans="1:11" ht="12.75">
      <c r="A18" s="52">
        <v>68</v>
      </c>
      <c r="B18" s="56" t="s">
        <v>13</v>
      </c>
      <c r="C18" s="214">
        <v>2137974</v>
      </c>
      <c r="D18" s="214">
        <v>2040391</v>
      </c>
      <c r="E18" s="160">
        <v>1.0478256373410784</v>
      </c>
      <c r="F18" s="214">
        <v>3603827</v>
      </c>
      <c r="G18" s="214">
        <v>1795031</v>
      </c>
      <c r="H18" s="160">
        <v>2.007668391242268</v>
      </c>
      <c r="I18" s="214">
        <v>1101169.501</v>
      </c>
      <c r="J18" s="214">
        <v>963735</v>
      </c>
      <c r="K18" s="165">
        <v>1.1426061116385728</v>
      </c>
    </row>
    <row r="19" spans="1:11" ht="12.75">
      <c r="A19" s="52">
        <v>76</v>
      </c>
      <c r="B19" s="56" t="s">
        <v>49</v>
      </c>
      <c r="C19" s="214">
        <v>9338527</v>
      </c>
      <c r="D19" s="214">
        <v>8181260</v>
      </c>
      <c r="E19" s="160">
        <v>1.1414533947093723</v>
      </c>
      <c r="F19" s="214">
        <v>11335655</v>
      </c>
      <c r="G19" s="214">
        <v>6866949</v>
      </c>
      <c r="H19" s="160">
        <v>1.6507556703857855</v>
      </c>
      <c r="I19" s="214">
        <v>6569924.559</v>
      </c>
      <c r="J19" s="214">
        <v>5900591</v>
      </c>
      <c r="K19" s="165">
        <v>1.113435003205611</v>
      </c>
    </row>
    <row r="20" spans="1:11" ht="12.75">
      <c r="A20" s="108">
        <v>94</v>
      </c>
      <c r="B20" s="58" t="s">
        <v>14</v>
      </c>
      <c r="C20" s="215">
        <v>424865</v>
      </c>
      <c r="D20" s="215">
        <v>536988</v>
      </c>
      <c r="E20" s="160">
        <v>0.7912001757953623</v>
      </c>
      <c r="F20" s="215">
        <v>927704</v>
      </c>
      <c r="G20" s="215">
        <v>429841</v>
      </c>
      <c r="H20" s="160">
        <v>2.158249213081116</v>
      </c>
      <c r="I20" s="215">
        <v>366804.214</v>
      </c>
      <c r="J20" s="215">
        <v>363146</v>
      </c>
      <c r="K20" s="169">
        <v>1.0100736728478352</v>
      </c>
    </row>
    <row r="21" spans="1:11" ht="12.75">
      <c r="A21" s="287" t="s">
        <v>15</v>
      </c>
      <c r="B21" s="287"/>
      <c r="C21" s="216">
        <v>18085036</v>
      </c>
      <c r="D21" s="216">
        <v>22945148</v>
      </c>
      <c r="E21" s="195">
        <v>0.7881856329712931</v>
      </c>
      <c r="F21" s="216">
        <v>33620382</v>
      </c>
      <c r="G21" s="216">
        <v>19469293</v>
      </c>
      <c r="H21" s="195">
        <v>1.726841442059555</v>
      </c>
      <c r="I21" s="216">
        <v>13661102.784</v>
      </c>
      <c r="J21" s="216">
        <v>12434620</v>
      </c>
      <c r="K21" s="190">
        <v>1.098634520717159</v>
      </c>
    </row>
    <row r="22" spans="1:11" ht="12.75">
      <c r="A22" s="457" t="s">
        <v>16</v>
      </c>
      <c r="B22" s="458"/>
      <c r="C22" s="216">
        <v>387223677</v>
      </c>
      <c r="D22" s="216">
        <v>753011585</v>
      </c>
      <c r="E22" s="195">
        <v>0.514233359371224</v>
      </c>
      <c r="F22" s="216">
        <v>615810878</v>
      </c>
      <c r="G22" s="216">
        <v>607632449</v>
      </c>
      <c r="H22" s="195">
        <v>1.0134595000867046</v>
      </c>
      <c r="I22" s="216">
        <v>507122313.99300003</v>
      </c>
      <c r="J22" s="216">
        <v>469167400</v>
      </c>
      <c r="K22" s="190">
        <v>1.0808984468933691</v>
      </c>
    </row>
    <row r="23" spans="1:11" ht="12.75">
      <c r="A23" s="273" t="s">
        <v>338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454" t="s">
        <v>351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6"/>
    </row>
    <row r="25" spans="1:11" ht="12.75" customHeight="1">
      <c r="A25" s="309" t="s">
        <v>275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1"/>
    </row>
    <row r="26" spans="1:11" ht="12.75" customHeight="1">
      <c r="A26" s="309" t="s">
        <v>274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1"/>
    </row>
    <row r="27" spans="1:11" ht="12.75" customHeight="1">
      <c r="A27" s="316" t="s">
        <v>276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8"/>
    </row>
    <row r="28" ht="12.75" customHeight="1"/>
    <row r="29" ht="12" customHeight="1"/>
    <row r="30" spans="1:8" ht="12.75">
      <c r="A30" s="110"/>
      <c r="B30" s="271"/>
      <c r="C30" s="271"/>
      <c r="D30" s="271"/>
      <c r="E30" s="271"/>
      <c r="F30" s="271"/>
      <c r="G30" s="271"/>
      <c r="H30" s="271"/>
    </row>
    <row r="31" spans="1:8" ht="12.75">
      <c r="A31" s="111"/>
      <c r="B31" s="112"/>
      <c r="C31" s="112"/>
      <c r="D31" s="112"/>
      <c r="E31" s="112"/>
      <c r="F31" s="112"/>
      <c r="G31" s="112"/>
      <c r="H31" s="112"/>
    </row>
    <row r="32" spans="2:8" ht="13.5" customHeight="1">
      <c r="B32" s="271"/>
      <c r="C32" s="271"/>
      <c r="D32" s="271"/>
      <c r="E32" s="271"/>
      <c r="F32" s="271"/>
      <c r="G32" s="271"/>
      <c r="H32" s="271"/>
    </row>
    <row r="33" spans="1:8" ht="12.75">
      <c r="A33" s="113"/>
      <c r="B33" s="65"/>
      <c r="C33" s="114"/>
      <c r="D33" s="114"/>
      <c r="E33" s="115"/>
      <c r="F33" s="115"/>
      <c r="G33" s="115"/>
      <c r="H33" s="115"/>
    </row>
    <row r="34" spans="2:8" ht="12.75">
      <c r="B34" s="271"/>
      <c r="C34" s="271"/>
      <c r="D34" s="271"/>
      <c r="E34" s="271"/>
      <c r="F34" s="271"/>
      <c r="G34" s="271"/>
      <c r="H34" s="271"/>
    </row>
    <row r="35" ht="12.75">
      <c r="B35" s="116"/>
    </row>
  </sheetData>
  <sheetProtection/>
  <mergeCells count="19">
    <mergeCell ref="A25:K25"/>
    <mergeCell ref="A2:K2"/>
    <mergeCell ref="A3:K3"/>
    <mergeCell ref="A4:K4"/>
    <mergeCell ref="A5:A6"/>
    <mergeCell ref="B5:B6"/>
    <mergeCell ref="C5:E5"/>
    <mergeCell ref="F5:H5"/>
    <mergeCell ref="I5:K5"/>
    <mergeCell ref="B34:H34"/>
    <mergeCell ref="A14:B14"/>
    <mergeCell ref="A21:B21"/>
    <mergeCell ref="A23:K23"/>
    <mergeCell ref="A24:K24"/>
    <mergeCell ref="A26:K26"/>
    <mergeCell ref="A27:K27"/>
    <mergeCell ref="B30:H30"/>
    <mergeCell ref="B32:H32"/>
    <mergeCell ref="A22:B22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K25"/>
  <sheetViews>
    <sheetView showGridLines="0" zoomScalePageLayoutView="0" workbookViewId="0" topLeftCell="A1">
      <selection activeCell="A14" sqref="A14:K14"/>
    </sheetView>
  </sheetViews>
  <sheetFormatPr defaultColWidth="12" defaultRowHeight="11.25"/>
  <cols>
    <col min="1" max="16384" width="12" style="25" customWidth="1"/>
  </cols>
  <sheetData>
    <row r="12" ht="12.75">
      <c r="A12" s="227" t="s">
        <v>300</v>
      </c>
    </row>
    <row r="14" spans="1:11" ht="12.75">
      <c r="A14" s="233" t="s">
        <v>298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0" ht="12.75">
      <c r="A15" s="221"/>
      <c r="B15" s="221"/>
      <c r="C15" s="221"/>
      <c r="D15" s="221"/>
      <c r="E15" s="221"/>
      <c r="F15" s="221"/>
      <c r="G15" s="221"/>
      <c r="H15" s="221"/>
      <c r="I15" s="221"/>
      <c r="J15" s="221"/>
    </row>
    <row r="16" spans="1:11" ht="12.75">
      <c r="A16" s="233" t="s">
        <v>290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 ht="54" customHeight="1">
      <c r="A17" s="232" t="s">
        <v>292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</row>
    <row r="19" spans="1:11" ht="12.75">
      <c r="A19" s="233" t="s">
        <v>295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</row>
    <row r="20" spans="1:11" ht="25.5" customHeight="1">
      <c r="A20" s="232" t="s">
        <v>353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</row>
    <row r="21" spans="1:11" ht="26.25" customHeight="1">
      <c r="A21" s="232" t="s">
        <v>296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</row>
    <row r="22" spans="1:11" ht="27" customHeight="1">
      <c r="A22" s="232" t="s">
        <v>297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</row>
    <row r="23" spans="1:10" ht="12.75">
      <c r="A23" s="232" t="s">
        <v>354</v>
      </c>
      <c r="B23" s="232"/>
      <c r="C23" s="232"/>
      <c r="D23" s="232"/>
      <c r="E23" s="232"/>
      <c r="F23" s="232"/>
      <c r="G23" s="232"/>
      <c r="H23" s="232"/>
      <c r="I23" s="232"/>
      <c r="J23" s="232"/>
    </row>
    <row r="24" spans="1:10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</row>
  </sheetData>
  <sheetProtection/>
  <mergeCells count="10">
    <mergeCell ref="A25:J25"/>
    <mergeCell ref="A23:J23"/>
    <mergeCell ref="A24:J24"/>
    <mergeCell ref="A22:K22"/>
    <mergeCell ref="A14:K14"/>
    <mergeCell ref="A16:K16"/>
    <mergeCell ref="A17:K17"/>
    <mergeCell ref="A19:K19"/>
    <mergeCell ref="A20:K20"/>
    <mergeCell ref="A21:K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68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 customWidth="1"/>
  </cols>
  <sheetData>
    <row r="1" spans="1:6" ht="12.75">
      <c r="A1" s="256"/>
      <c r="B1" s="256"/>
      <c r="C1" s="256"/>
      <c r="D1" s="256"/>
      <c r="E1" s="256"/>
      <c r="F1" s="256"/>
    </row>
    <row r="2" spans="1:6" ht="12.75">
      <c r="A2" s="234" t="s">
        <v>43</v>
      </c>
      <c r="B2" s="235"/>
      <c r="C2" s="235"/>
      <c r="D2" s="235"/>
      <c r="E2" s="235"/>
      <c r="F2" s="236"/>
    </row>
    <row r="3" spans="1:6" ht="12.75">
      <c r="A3" s="243" t="s">
        <v>293</v>
      </c>
      <c r="B3" s="244"/>
      <c r="C3" s="244"/>
      <c r="D3" s="244"/>
      <c r="E3" s="244"/>
      <c r="F3" s="245"/>
    </row>
    <row r="4" spans="1:6" ht="12.75">
      <c r="A4" s="251" t="s">
        <v>333</v>
      </c>
      <c r="B4" s="252"/>
      <c r="C4" s="252"/>
      <c r="D4" s="252"/>
      <c r="E4" s="252"/>
      <c r="F4" s="253"/>
    </row>
    <row r="5" spans="1:6" ht="11.25" customHeight="1">
      <c r="A5" s="254" t="s">
        <v>31</v>
      </c>
      <c r="B5" s="249">
        <v>2018</v>
      </c>
      <c r="C5" s="250"/>
      <c r="D5" s="249">
        <v>2019</v>
      </c>
      <c r="E5" s="250"/>
      <c r="F5" s="261" t="s">
        <v>42</v>
      </c>
    </row>
    <row r="6" spans="1:6" ht="12" customHeight="1">
      <c r="A6" s="254"/>
      <c r="B6" s="237" t="s">
        <v>0</v>
      </c>
      <c r="C6" s="237" t="s">
        <v>30</v>
      </c>
      <c r="D6" s="237" t="s">
        <v>0</v>
      </c>
      <c r="E6" s="237" t="s">
        <v>30</v>
      </c>
      <c r="F6" s="261"/>
    </row>
    <row r="7" spans="1:6" ht="12.75">
      <c r="A7" s="255"/>
      <c r="B7" s="238"/>
      <c r="C7" s="238"/>
      <c r="D7" s="238"/>
      <c r="E7" s="238"/>
      <c r="F7" s="262"/>
    </row>
    <row r="8" spans="1:6" ht="12.75">
      <c r="A8" s="2" t="s">
        <v>194</v>
      </c>
      <c r="B8" s="3">
        <v>12</v>
      </c>
      <c r="C8" s="2"/>
      <c r="D8" s="3">
        <v>12</v>
      </c>
      <c r="E8" s="2"/>
      <c r="F8" s="4">
        <v>0</v>
      </c>
    </row>
    <row r="9" spans="1:6" ht="12.75">
      <c r="A9" s="180" t="s">
        <v>232</v>
      </c>
      <c r="B9" s="5"/>
      <c r="C9" s="5"/>
      <c r="D9" s="5"/>
      <c r="E9" s="5"/>
      <c r="F9" s="6"/>
    </row>
    <row r="10" spans="1:6" ht="12.75">
      <c r="A10" s="7" t="s">
        <v>77</v>
      </c>
      <c r="B10" s="8">
        <v>676316.644</v>
      </c>
      <c r="C10" s="9">
        <v>1</v>
      </c>
      <c r="D10" s="8">
        <v>718719.5380000001</v>
      </c>
      <c r="E10" s="9">
        <v>1</v>
      </c>
      <c r="F10" s="10">
        <v>0.06269680685250156</v>
      </c>
    </row>
    <row r="11" spans="1:6" ht="12.75">
      <c r="A11" s="7" t="s">
        <v>334</v>
      </c>
      <c r="B11" s="8">
        <v>563467.398</v>
      </c>
      <c r="C11" s="9">
        <v>0.8331414035109863</v>
      </c>
      <c r="D11" s="8">
        <v>630445.603</v>
      </c>
      <c r="E11" s="9">
        <v>0.8771788850409684</v>
      </c>
      <c r="F11" s="10">
        <v>0.1188679331541378</v>
      </c>
    </row>
    <row r="12" spans="1:6" ht="12.75">
      <c r="A12" s="7" t="s">
        <v>79</v>
      </c>
      <c r="B12" s="8">
        <v>112849.24599999998</v>
      </c>
      <c r="C12" s="9">
        <v>0.1668585964890138</v>
      </c>
      <c r="D12" s="8">
        <v>88273.93500000011</v>
      </c>
      <c r="E12" s="9">
        <v>0.12282111495903164</v>
      </c>
      <c r="F12" s="10">
        <v>-0.21777115816972203</v>
      </c>
    </row>
    <row r="13" spans="1:6" ht="12.75">
      <c r="A13" s="7" t="s">
        <v>335</v>
      </c>
      <c r="B13" s="8">
        <v>72343.016</v>
      </c>
      <c r="C13" s="9">
        <v>0.10696619200754137</v>
      </c>
      <c r="D13" s="8">
        <v>81722.557</v>
      </c>
      <c r="E13" s="9">
        <v>0.11370576793753448</v>
      </c>
      <c r="F13" s="10">
        <v>0.12965371805897608</v>
      </c>
    </row>
    <row r="14" spans="1:6" ht="12.75">
      <c r="A14" s="7" t="s">
        <v>195</v>
      </c>
      <c r="B14" s="8">
        <v>7937.548999999999</v>
      </c>
      <c r="C14" s="9">
        <v>0.011736438945305624</v>
      </c>
      <c r="D14" s="8">
        <v>9685.272</v>
      </c>
      <c r="E14" s="9">
        <v>0.01347573217078732</v>
      </c>
      <c r="F14" s="10">
        <v>0.220184215555709</v>
      </c>
    </row>
    <row r="15" spans="1:6" ht="12.75">
      <c r="A15" s="7" t="s">
        <v>172</v>
      </c>
      <c r="B15" s="8">
        <v>48443.778999999966</v>
      </c>
      <c r="C15" s="9">
        <v>0.07162884342677801</v>
      </c>
      <c r="D15" s="8">
        <v>16236.650000000114</v>
      </c>
      <c r="E15" s="9">
        <v>0.022591079192284477</v>
      </c>
      <c r="F15" s="10">
        <v>-0.6648351896741969</v>
      </c>
    </row>
    <row r="16" spans="1:6" ht="12.75">
      <c r="A16" s="7" t="s">
        <v>336</v>
      </c>
      <c r="B16" s="8">
        <v>13106.29</v>
      </c>
      <c r="C16" s="9">
        <v>0.019378925709242194</v>
      </c>
      <c r="D16" s="8">
        <v>5762.59</v>
      </c>
      <c r="E16" s="9">
        <v>0.008017856333829065</v>
      </c>
      <c r="F16" s="10">
        <v>-0.5603187477157914</v>
      </c>
    </row>
    <row r="17" spans="1:6" ht="12.75">
      <c r="A17" s="11" t="s">
        <v>92</v>
      </c>
      <c r="B17" s="12">
        <v>35337.489</v>
      </c>
      <c r="C17" s="13">
        <v>0.05224991771753588</v>
      </c>
      <c r="D17" s="12">
        <v>10474.06</v>
      </c>
      <c r="E17" s="13">
        <v>0.014573222858455253</v>
      </c>
      <c r="F17" s="14">
        <v>-0.7035992002714171</v>
      </c>
    </row>
    <row r="18" spans="1:6" ht="12.75">
      <c r="A18" s="181" t="s">
        <v>233</v>
      </c>
      <c r="B18" s="15"/>
      <c r="C18" s="16"/>
      <c r="D18" s="15"/>
      <c r="E18" s="16"/>
      <c r="F18" s="17"/>
    </row>
    <row r="19" spans="1:6" ht="12.75">
      <c r="A19" s="7" t="s">
        <v>196</v>
      </c>
      <c r="B19" s="8">
        <v>483155.881</v>
      </c>
      <c r="C19" s="9">
        <v>0.7143930070128512</v>
      </c>
      <c r="D19" s="8">
        <v>517612.353</v>
      </c>
      <c r="E19" s="9">
        <v>0.720186840113424</v>
      </c>
      <c r="F19" s="10">
        <v>0.07131543535946316</v>
      </c>
    </row>
    <row r="20" spans="1:6" ht="12.75">
      <c r="A20" s="7" t="s">
        <v>26</v>
      </c>
      <c r="B20" s="8">
        <v>180969.002</v>
      </c>
      <c r="C20" s="9">
        <v>0.26758028743707807</v>
      </c>
      <c r="D20" s="8">
        <v>187631.584</v>
      </c>
      <c r="E20" s="9">
        <v>0.2610637029878545</v>
      </c>
      <c r="F20" s="10">
        <v>0.03681615042558506</v>
      </c>
    </row>
    <row r="21" spans="1:6" ht="12.75">
      <c r="A21" s="7" t="s">
        <v>197</v>
      </c>
      <c r="B21" s="8">
        <v>10997.969</v>
      </c>
      <c r="C21" s="9">
        <v>0.016261567858146635</v>
      </c>
      <c r="D21" s="8">
        <v>12323.392</v>
      </c>
      <c r="E21" s="9">
        <v>0.01714631556322043</v>
      </c>
      <c r="F21" s="10">
        <v>0.1205152514977994</v>
      </c>
    </row>
    <row r="22" spans="1:6" ht="12.75">
      <c r="A22" s="7" t="s">
        <v>198</v>
      </c>
      <c r="B22" s="8">
        <v>1193.792</v>
      </c>
      <c r="C22" s="9">
        <v>0.0017651376919240805</v>
      </c>
      <c r="D22" s="8">
        <v>1152.209</v>
      </c>
      <c r="E22" s="9">
        <v>0.0016031413355010254</v>
      </c>
      <c r="F22" s="10">
        <v>-0.03483270117407378</v>
      </c>
    </row>
    <row r="23" spans="1:6" ht="12.75">
      <c r="A23" s="7" t="s">
        <v>199</v>
      </c>
      <c r="B23" s="8">
        <v>0</v>
      </c>
      <c r="C23" s="9">
        <v>0</v>
      </c>
      <c r="D23" s="8">
        <v>0</v>
      </c>
      <c r="E23" s="9">
        <v>0</v>
      </c>
      <c r="F23" s="218"/>
    </row>
    <row r="24" spans="1:6" ht="12.75">
      <c r="A24" s="11" t="s">
        <v>200</v>
      </c>
      <c r="B24" s="18">
        <v>676316.6440000001</v>
      </c>
      <c r="C24" s="13">
        <v>1.0000000000000002</v>
      </c>
      <c r="D24" s="18">
        <v>718719.5380000001</v>
      </c>
      <c r="E24" s="13">
        <v>1</v>
      </c>
      <c r="F24" s="14">
        <v>0.06269680685250134</v>
      </c>
    </row>
    <row r="25" spans="1:6" ht="12.75">
      <c r="A25" s="181" t="s">
        <v>234</v>
      </c>
      <c r="B25" s="15"/>
      <c r="C25" s="16"/>
      <c r="D25" s="15"/>
      <c r="E25" s="16"/>
      <c r="F25" s="17"/>
    </row>
    <row r="26" spans="1:6" ht="12.75">
      <c r="A26" s="7" t="s">
        <v>201</v>
      </c>
      <c r="B26" s="8">
        <v>440916.661</v>
      </c>
      <c r="C26" s="9">
        <v>0.6519382081035995</v>
      </c>
      <c r="D26" s="8">
        <v>489391.194</v>
      </c>
      <c r="E26" s="9">
        <v>0.680920954732693</v>
      </c>
      <c r="F26" s="10">
        <v>0.10994035219730569</v>
      </c>
    </row>
    <row r="27" spans="1:6" ht="12.75">
      <c r="A27" s="7" t="s">
        <v>27</v>
      </c>
      <c r="B27" s="8">
        <v>117660.624</v>
      </c>
      <c r="C27" s="9">
        <v>0.17397268726688322</v>
      </c>
      <c r="D27" s="8">
        <v>136538.388</v>
      </c>
      <c r="E27" s="9">
        <v>0.18997450435248917</v>
      </c>
      <c r="F27" s="10">
        <v>0.1604424943386329</v>
      </c>
    </row>
    <row r="28" spans="1:6" ht="12.75">
      <c r="A28" s="7" t="s">
        <v>202</v>
      </c>
      <c r="B28" s="8">
        <v>367.21999999999997</v>
      </c>
      <c r="C28" s="9">
        <v>0.0005429705201813723</v>
      </c>
      <c r="D28" s="8">
        <v>2757.9599999999996</v>
      </c>
      <c r="E28" s="9">
        <v>0.0038373243722782994</v>
      </c>
      <c r="F28" s="10">
        <v>6.510375251892598</v>
      </c>
    </row>
    <row r="29" spans="1:6" ht="12.75">
      <c r="A29" s="7" t="s">
        <v>203</v>
      </c>
      <c r="B29" s="8">
        <v>613.844</v>
      </c>
      <c r="C29" s="9">
        <v>0.0009076281139105015</v>
      </c>
      <c r="D29" s="8">
        <v>630.019</v>
      </c>
      <c r="E29" s="9">
        <v>0.0008765853252760745</v>
      </c>
      <c r="F29" s="10">
        <v>0.026350343083910488</v>
      </c>
    </row>
    <row r="30" spans="1:6" ht="12.75">
      <c r="A30" s="7" t="s">
        <v>204</v>
      </c>
      <c r="B30" s="8">
        <v>1783.029</v>
      </c>
      <c r="C30" s="9">
        <v>0.0026363819607550572</v>
      </c>
      <c r="D30" s="8">
        <v>355.923</v>
      </c>
      <c r="E30" s="9">
        <v>0.0004952182056862353</v>
      </c>
      <c r="F30" s="10">
        <v>-0.8003829438556523</v>
      </c>
    </row>
    <row r="31" spans="1:6" ht="12.75">
      <c r="A31" s="7" t="s">
        <v>205</v>
      </c>
      <c r="B31" s="8">
        <v>2126.02</v>
      </c>
      <c r="C31" s="9">
        <v>0.003143527545656558</v>
      </c>
      <c r="D31" s="8">
        <v>772.1189999999999</v>
      </c>
      <c r="E31" s="9">
        <v>0.001074298052545776</v>
      </c>
      <c r="F31" s="10">
        <v>-0.6368242067337091</v>
      </c>
    </row>
    <row r="32" spans="1:6" ht="12.75">
      <c r="A32" s="11" t="s">
        <v>189</v>
      </c>
      <c r="B32" s="18">
        <v>563467.398</v>
      </c>
      <c r="C32" s="13">
        <v>0.8331414035109863</v>
      </c>
      <c r="D32" s="18">
        <v>630445.6029999999</v>
      </c>
      <c r="E32" s="13">
        <v>0.8771788850409683</v>
      </c>
      <c r="F32" s="14">
        <v>0.11886793315413757</v>
      </c>
    </row>
    <row r="33" spans="1:6" ht="12.75">
      <c r="A33" s="181" t="s">
        <v>269</v>
      </c>
      <c r="B33" s="15"/>
      <c r="C33" s="9"/>
      <c r="D33" s="15"/>
      <c r="E33" s="9"/>
      <c r="F33" s="10"/>
    </row>
    <row r="34" spans="1:6" ht="12.75">
      <c r="A34" s="121" t="s">
        <v>28</v>
      </c>
      <c r="B34" s="15">
        <v>1540.3629999999998</v>
      </c>
      <c r="C34" s="9">
        <v>0.0022775766553513946</v>
      </c>
      <c r="D34" s="15">
        <v>1385.0169999999998</v>
      </c>
      <c r="E34" s="9">
        <v>0.00192706184648065</v>
      </c>
      <c r="F34" s="10">
        <v>-0.10085025412840998</v>
      </c>
    </row>
    <row r="35" spans="1:6" ht="12.75">
      <c r="A35" s="121" t="s">
        <v>185</v>
      </c>
      <c r="B35" s="15">
        <v>2029.355</v>
      </c>
      <c r="C35" s="9">
        <v>0.0030005989324728196</v>
      </c>
      <c r="D35" s="15">
        <v>1460.595</v>
      </c>
      <c r="E35" s="9">
        <v>0.0020322183032124553</v>
      </c>
      <c r="F35" s="10">
        <v>-0.28026639005989584</v>
      </c>
    </row>
    <row r="36" spans="1:6" ht="12.75">
      <c r="A36" s="121" t="s">
        <v>186</v>
      </c>
      <c r="B36" s="15">
        <v>414.888</v>
      </c>
      <c r="C36" s="9">
        <v>0.000613452298831788</v>
      </c>
      <c r="D36" s="15">
        <v>689.536</v>
      </c>
      <c r="E36" s="9">
        <v>0.0009593950957821323</v>
      </c>
      <c r="F36" s="10">
        <v>0.6619810647692872</v>
      </c>
    </row>
    <row r="37" spans="1:6" ht="12.75">
      <c r="A37" s="121" t="s">
        <v>187</v>
      </c>
      <c r="B37" s="15">
        <v>23951.137</v>
      </c>
      <c r="C37" s="9">
        <v>0.03541408778341407</v>
      </c>
      <c r="D37" s="15">
        <v>24349.359</v>
      </c>
      <c r="E37" s="9">
        <v>0.03387880489204121</v>
      </c>
      <c r="F37" s="10">
        <v>0.016626434060312167</v>
      </c>
    </row>
    <row r="38" spans="1:6" ht="12.75">
      <c r="A38" s="121" t="s">
        <v>188</v>
      </c>
      <c r="B38" s="15">
        <v>18995.861999999997</v>
      </c>
      <c r="C38" s="9">
        <v>0.028087231282156642</v>
      </c>
      <c r="D38" s="15">
        <v>22685.359</v>
      </c>
      <c r="E38" s="9">
        <v>0.03156357633344316</v>
      </c>
      <c r="F38" s="10">
        <v>0.1942263530867936</v>
      </c>
    </row>
    <row r="39" spans="1:6" ht="12.75">
      <c r="A39" s="121" t="s">
        <v>18</v>
      </c>
      <c r="B39" s="15">
        <v>25411.411</v>
      </c>
      <c r="C39" s="9">
        <v>0.037573245055314654</v>
      </c>
      <c r="D39" s="15">
        <v>31152.691</v>
      </c>
      <c r="E39" s="9">
        <v>0.04334471146657488</v>
      </c>
      <c r="F39" s="10">
        <v>0.22593314475925785</v>
      </c>
    </row>
    <row r="40" spans="1:6" ht="12.75">
      <c r="A40" s="11" t="s">
        <v>270</v>
      </c>
      <c r="B40" s="18">
        <v>72343.016</v>
      </c>
      <c r="C40" s="13">
        <v>0.10696619200754137</v>
      </c>
      <c r="D40" s="18">
        <v>81722.557</v>
      </c>
      <c r="E40" s="13">
        <v>0.11370576793753448</v>
      </c>
      <c r="F40" s="14">
        <v>0.12965371805897608</v>
      </c>
    </row>
    <row r="41" spans="1:6" ht="12.75">
      <c r="A41" s="181" t="s">
        <v>235</v>
      </c>
      <c r="B41" s="16"/>
      <c r="C41" s="16"/>
      <c r="D41" s="16"/>
      <c r="E41" s="16"/>
      <c r="F41" s="17"/>
    </row>
    <row r="42" spans="1:6" ht="12.75">
      <c r="A42" s="7" t="s">
        <v>206</v>
      </c>
      <c r="B42" s="17">
        <v>0.7831496281078971</v>
      </c>
      <c r="C42" s="17"/>
      <c r="D42" s="17">
        <v>0.6941605006351464</v>
      </c>
      <c r="E42" s="17"/>
      <c r="F42" s="17"/>
    </row>
    <row r="43" spans="1:6" ht="12.75">
      <c r="A43" s="19" t="s">
        <v>207</v>
      </c>
      <c r="B43" s="17">
        <v>1.6176593647952293</v>
      </c>
      <c r="C43" s="17"/>
      <c r="D43" s="17">
        <v>1.9446424114194851</v>
      </c>
      <c r="E43" s="17"/>
      <c r="F43" s="17"/>
    </row>
    <row r="44" spans="1:6" ht="12.75">
      <c r="A44" s="11" t="s">
        <v>217</v>
      </c>
      <c r="B44" s="21">
        <v>0.07733191626932373</v>
      </c>
      <c r="C44" s="22"/>
      <c r="D44" s="21">
        <v>0.02645614111324758</v>
      </c>
      <c r="E44" s="22"/>
      <c r="F44" s="22"/>
    </row>
    <row r="45" spans="1:6" ht="12.75">
      <c r="A45" s="182" t="s">
        <v>236</v>
      </c>
      <c r="B45" s="17"/>
      <c r="C45" s="17"/>
      <c r="D45" s="17"/>
      <c r="E45" s="17"/>
      <c r="F45" s="17"/>
    </row>
    <row r="46" spans="1:6" ht="12.75">
      <c r="A46" s="19" t="s">
        <v>208</v>
      </c>
      <c r="B46" s="15">
        <v>116166.20823109137</v>
      </c>
      <c r="C46" s="16"/>
      <c r="D46" s="15">
        <v>121022.47114196848</v>
      </c>
      <c r="E46" s="16"/>
      <c r="F46" s="10">
        <v>0.04180443680503432</v>
      </c>
    </row>
    <row r="47" spans="1:6" ht="12.75">
      <c r="A47" s="19" t="s">
        <v>209</v>
      </c>
      <c r="B47" s="15">
        <v>31083.7873889509</v>
      </c>
      <c r="C47" s="16"/>
      <c r="D47" s="15">
        <v>31594.574461063043</v>
      </c>
      <c r="E47" s="16"/>
      <c r="F47" s="10">
        <v>0.01643258801511771</v>
      </c>
    </row>
    <row r="48" spans="1:6" ht="12.75">
      <c r="A48" s="120" t="s">
        <v>210</v>
      </c>
      <c r="B48" s="15">
        <v>66451.70800169706</v>
      </c>
      <c r="C48" s="16"/>
      <c r="D48" s="15">
        <v>70237.81827936682</v>
      </c>
      <c r="E48" s="16"/>
      <c r="F48" s="10">
        <v>0.05697536438902473</v>
      </c>
    </row>
    <row r="49" spans="1:6" ht="12.75">
      <c r="A49" s="19" t="s">
        <v>211</v>
      </c>
      <c r="B49" s="15">
        <v>1185547.5258784343</v>
      </c>
      <c r="C49" s="16"/>
      <c r="D49" s="15">
        <v>1245125.58677789</v>
      </c>
      <c r="E49" s="16"/>
      <c r="F49" s="10">
        <v>0.05025362509639697</v>
      </c>
    </row>
    <row r="50" spans="1:6" ht="12.75">
      <c r="A50" s="19" t="s">
        <v>218</v>
      </c>
      <c r="B50" s="15">
        <v>55363.669270236125</v>
      </c>
      <c r="C50" s="16"/>
      <c r="D50" s="15">
        <v>61611.13112600514</v>
      </c>
      <c r="E50" s="16"/>
      <c r="F50" s="10">
        <v>0.11284407153858367</v>
      </c>
    </row>
    <row r="51" spans="1:6" ht="12.75">
      <c r="A51" s="19" t="s">
        <v>212</v>
      </c>
      <c r="B51" s="15">
        <v>43593.994281147374</v>
      </c>
      <c r="C51" s="16"/>
      <c r="D51" s="15">
        <v>48192.280060189645</v>
      </c>
      <c r="E51" s="16"/>
      <c r="F51" s="10">
        <v>0.10547979956566733</v>
      </c>
    </row>
    <row r="52" spans="1:6" ht="12.75">
      <c r="A52" s="19" t="s">
        <v>213</v>
      </c>
      <c r="B52" s="15">
        <v>20209.747415567297</v>
      </c>
      <c r="C52" s="16"/>
      <c r="D52" s="15">
        <v>22991.183970708884</v>
      </c>
      <c r="E52" s="16"/>
      <c r="F52" s="10">
        <v>0.13762846699405484</v>
      </c>
    </row>
    <row r="53" spans="1:6" ht="12.75">
      <c r="A53" s="20" t="s">
        <v>219</v>
      </c>
      <c r="B53" s="15">
        <v>7108.086157338601</v>
      </c>
      <c r="C53" s="23"/>
      <c r="D53" s="15">
        <v>7986.445065712401</v>
      </c>
      <c r="E53" s="23"/>
      <c r="F53" s="14">
        <v>0.12357178696644744</v>
      </c>
    </row>
    <row r="54" spans="1:6" ht="12.75">
      <c r="A54" s="146" t="s">
        <v>45</v>
      </c>
      <c r="B54" s="147"/>
      <c r="C54" s="147"/>
      <c r="D54" s="147"/>
      <c r="E54" s="147"/>
      <c r="F54" s="148"/>
    </row>
    <row r="55" spans="1:6" ht="12.75" customHeight="1">
      <c r="A55" s="246" t="s">
        <v>240</v>
      </c>
      <c r="B55" s="247"/>
      <c r="C55" s="247"/>
      <c r="D55" s="247"/>
      <c r="E55" s="247"/>
      <c r="F55" s="248"/>
    </row>
    <row r="56" spans="1:6" ht="12.75">
      <c r="A56" s="240"/>
      <c r="B56" s="241"/>
      <c r="C56" s="241"/>
      <c r="D56" s="241"/>
      <c r="E56" s="241"/>
      <c r="F56" s="242"/>
    </row>
    <row r="57" spans="1:6" ht="12.75">
      <c r="A57" s="24"/>
      <c r="B57" s="24"/>
      <c r="C57" s="24"/>
      <c r="D57" s="24"/>
      <c r="E57" s="24"/>
      <c r="F57" s="24"/>
    </row>
    <row r="58" spans="1:6" ht="12.75">
      <c r="A58" s="234" t="s">
        <v>50</v>
      </c>
      <c r="B58" s="235"/>
      <c r="C58" s="235"/>
      <c r="D58" s="235"/>
      <c r="E58" s="235"/>
      <c r="F58" s="236"/>
    </row>
    <row r="59" spans="1:6" ht="12.75">
      <c r="A59" s="243" t="s">
        <v>294</v>
      </c>
      <c r="B59" s="244"/>
      <c r="C59" s="244"/>
      <c r="D59" s="244"/>
      <c r="E59" s="244"/>
      <c r="F59" s="245"/>
    </row>
    <row r="60" spans="1:6" ht="12.75">
      <c r="A60" s="263" t="s">
        <v>268</v>
      </c>
      <c r="B60" s="263"/>
      <c r="C60" s="263"/>
      <c r="D60" s="263"/>
      <c r="E60" s="263"/>
      <c r="F60" s="263"/>
    </row>
    <row r="61" spans="1:6" ht="11.25" customHeight="1">
      <c r="A61" s="260" t="s">
        <v>31</v>
      </c>
      <c r="B61" s="249">
        <v>2018</v>
      </c>
      <c r="C61" s="250"/>
      <c r="D61" s="249">
        <v>2019</v>
      </c>
      <c r="E61" s="250"/>
      <c r="F61" s="239" t="s">
        <v>42</v>
      </c>
    </row>
    <row r="62" spans="1:6" ht="11.25" customHeight="1">
      <c r="A62" s="260"/>
      <c r="B62" s="260" t="s">
        <v>0</v>
      </c>
      <c r="C62" s="260" t="s">
        <v>30</v>
      </c>
      <c r="D62" s="260" t="s">
        <v>0</v>
      </c>
      <c r="E62" s="260" t="s">
        <v>30</v>
      </c>
      <c r="F62" s="239"/>
    </row>
    <row r="63" spans="1:6" ht="12.75">
      <c r="A63" s="260"/>
      <c r="B63" s="260"/>
      <c r="C63" s="260"/>
      <c r="D63" s="260"/>
      <c r="E63" s="260"/>
      <c r="F63" s="239"/>
    </row>
    <row r="64" spans="1:6" ht="12.75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 ht="12.75">
      <c r="A65" s="180" t="s">
        <v>232</v>
      </c>
      <c r="B65" s="5"/>
      <c r="C65" s="5"/>
      <c r="D65" s="5"/>
      <c r="E65" s="5"/>
      <c r="F65" s="6"/>
    </row>
    <row r="66" spans="1:6" ht="12.75">
      <c r="A66" s="7" t="s">
        <v>77</v>
      </c>
      <c r="B66" s="8">
        <v>648741.515</v>
      </c>
      <c r="C66" s="9">
        <v>1</v>
      </c>
      <c r="D66" s="8">
        <v>690152.4670000001</v>
      </c>
      <c r="E66" s="9">
        <v>1</v>
      </c>
      <c r="F66" s="10">
        <v>0.06383274546565754</v>
      </c>
    </row>
    <row r="67" spans="1:6" ht="12.75">
      <c r="A67" s="7" t="s">
        <v>263</v>
      </c>
      <c r="B67" s="8">
        <v>537772.393</v>
      </c>
      <c r="C67" s="9">
        <v>0.8289470930498413</v>
      </c>
      <c r="D67" s="8">
        <v>603848.173</v>
      </c>
      <c r="E67" s="9">
        <v>0.8749489451582296</v>
      </c>
      <c r="F67" s="10">
        <v>0.12286941624390879</v>
      </c>
    </row>
    <row r="68" spans="1:6" ht="12.75">
      <c r="A68" s="7" t="s">
        <v>79</v>
      </c>
      <c r="B68" s="8">
        <v>110969.12199999997</v>
      </c>
      <c r="C68" s="9">
        <v>0.17105290695015868</v>
      </c>
      <c r="D68" s="8">
        <v>86304.29400000011</v>
      </c>
      <c r="E68" s="9">
        <v>0.12505105484177034</v>
      </c>
      <c r="F68" s="10">
        <v>-0.22226748806753527</v>
      </c>
    </row>
    <row r="69" spans="1:6" ht="12.75">
      <c r="A69" s="7" t="s">
        <v>261</v>
      </c>
      <c r="B69" s="8">
        <v>69593.12700000001</v>
      </c>
      <c r="C69" s="9">
        <v>0.10727404581160496</v>
      </c>
      <c r="D69" s="8">
        <v>78667.632</v>
      </c>
      <c r="E69" s="9">
        <v>0.11398587379098653</v>
      </c>
      <c r="F69" s="10">
        <v>0.1303936953429321</v>
      </c>
    </row>
    <row r="70" spans="1:6" ht="12.75">
      <c r="A70" s="7" t="s">
        <v>195</v>
      </c>
      <c r="B70" s="8">
        <v>5643.0869999999995</v>
      </c>
      <c r="C70" s="9">
        <v>0.008698513767844808</v>
      </c>
      <c r="D70" s="8">
        <v>7433.633000000001</v>
      </c>
      <c r="E70" s="9">
        <v>0.010771001127204548</v>
      </c>
      <c r="F70" s="10">
        <v>0.31729902445239655</v>
      </c>
    </row>
    <row r="71" spans="1:6" ht="12.75">
      <c r="A71" s="7" t="s">
        <v>172</v>
      </c>
      <c r="B71" s="8">
        <v>47019.081999999966</v>
      </c>
      <c r="C71" s="9">
        <v>0.07247737490639852</v>
      </c>
      <c r="D71" s="8">
        <v>15070.295000000115</v>
      </c>
      <c r="E71" s="9">
        <v>0.02183618217798838</v>
      </c>
      <c r="F71" s="10">
        <v>-0.6794855543968271</v>
      </c>
    </row>
    <row r="72" spans="1:6" ht="12.75">
      <c r="A72" s="7" t="s">
        <v>171</v>
      </c>
      <c r="B72" s="8">
        <v>12822.609</v>
      </c>
      <c r="C72" s="9">
        <v>0.019765359089128125</v>
      </c>
      <c r="D72" s="8">
        <v>5372.354</v>
      </c>
      <c r="E72" s="9">
        <v>0.007784300218983351</v>
      </c>
      <c r="F72" s="10">
        <v>-0.5810248912682279</v>
      </c>
    </row>
    <row r="73" spans="1:6" ht="12.75">
      <c r="A73" s="11" t="s">
        <v>92</v>
      </c>
      <c r="B73" s="12">
        <v>34196.473</v>
      </c>
      <c r="C73" s="13">
        <v>0.052712015817270454</v>
      </c>
      <c r="D73" s="12">
        <v>9697.940999999999</v>
      </c>
      <c r="E73" s="13">
        <v>0.014051881959004862</v>
      </c>
      <c r="F73" s="14">
        <v>-0.7164052269367078</v>
      </c>
    </row>
    <row r="74" spans="1:6" ht="12.75">
      <c r="A74" s="181" t="s">
        <v>233</v>
      </c>
      <c r="B74" s="15"/>
      <c r="C74" s="16"/>
      <c r="D74" s="15"/>
      <c r="E74" s="16"/>
      <c r="F74" s="17"/>
    </row>
    <row r="75" spans="1:6" ht="12.75">
      <c r="A75" s="7" t="s">
        <v>196</v>
      </c>
      <c r="B75" s="8">
        <v>469070.281</v>
      </c>
      <c r="C75" s="9">
        <v>0.7230464987276173</v>
      </c>
      <c r="D75" s="8">
        <v>503416.38</v>
      </c>
      <c r="E75" s="9">
        <v>0.7294277772972156</v>
      </c>
      <c r="F75" s="10">
        <v>0.07322164799436526</v>
      </c>
    </row>
    <row r="76" spans="1:6" ht="12.75">
      <c r="A76" s="7" t="s">
        <v>26</v>
      </c>
      <c r="B76" s="8">
        <v>177380.496</v>
      </c>
      <c r="C76" s="9">
        <v>0.27342245239230606</v>
      </c>
      <c r="D76" s="8">
        <v>184204.047</v>
      </c>
      <c r="E76" s="9">
        <v>0.2669034101996479</v>
      </c>
      <c r="F76" s="10">
        <v>0.03846844018296114</v>
      </c>
    </row>
    <row r="77" spans="1:6" ht="12.75">
      <c r="A77" s="7" t="s">
        <v>197</v>
      </c>
      <c r="B77" s="8">
        <v>1096.946</v>
      </c>
      <c r="C77" s="9">
        <v>0.0016908830013753627</v>
      </c>
      <c r="D77" s="8">
        <v>1379.831</v>
      </c>
      <c r="E77" s="9">
        <v>0.001999313290870262</v>
      </c>
      <c r="F77" s="10">
        <v>0.25788416202803055</v>
      </c>
    </row>
    <row r="78" spans="1:6" ht="12.75">
      <c r="A78" s="7" t="s">
        <v>198</v>
      </c>
      <c r="B78" s="8">
        <v>1193.792</v>
      </c>
      <c r="C78" s="9">
        <v>0.001840165878701319</v>
      </c>
      <c r="D78" s="8">
        <v>1152.209</v>
      </c>
      <c r="E78" s="9">
        <v>0.001669499212266092</v>
      </c>
      <c r="F78" s="10">
        <v>-0.03483270117407378</v>
      </c>
    </row>
    <row r="79" spans="1:6" ht="12.75">
      <c r="A79" s="7" t="s">
        <v>199</v>
      </c>
      <c r="B79" s="8">
        <v>0</v>
      </c>
      <c r="C79" s="9">
        <v>0</v>
      </c>
      <c r="D79" s="8">
        <v>0</v>
      </c>
      <c r="E79" s="9">
        <v>0</v>
      </c>
      <c r="F79" s="10"/>
    </row>
    <row r="80" spans="1:6" ht="12.75">
      <c r="A80" s="11" t="s">
        <v>200</v>
      </c>
      <c r="B80" s="18">
        <v>648741.515</v>
      </c>
      <c r="C80" s="13">
        <v>1</v>
      </c>
      <c r="D80" s="18">
        <v>690152.4670000001</v>
      </c>
      <c r="E80" s="13">
        <v>1</v>
      </c>
      <c r="F80" s="14">
        <v>0.06383274546565754</v>
      </c>
    </row>
    <row r="81" spans="1:6" ht="12.75">
      <c r="A81" s="181" t="s">
        <v>234</v>
      </c>
      <c r="B81" s="15"/>
      <c r="C81" s="16"/>
      <c r="D81" s="15"/>
      <c r="E81" s="16"/>
      <c r="F81" s="17"/>
    </row>
    <row r="82" spans="1:6" ht="12.75">
      <c r="A82" s="7" t="s">
        <v>201</v>
      </c>
      <c r="B82" s="8">
        <v>419748.321</v>
      </c>
      <c r="C82" s="9">
        <v>0.6470193617869514</v>
      </c>
      <c r="D82" s="8">
        <v>467123.804</v>
      </c>
      <c r="E82" s="9">
        <v>0.6768414608883807</v>
      </c>
      <c r="F82" s="10">
        <v>0.11286640262701608</v>
      </c>
    </row>
    <row r="83" spans="1:6" ht="12.75">
      <c r="A83" s="7" t="s">
        <v>27</v>
      </c>
      <c r="B83" s="8">
        <v>114520.127</v>
      </c>
      <c r="C83" s="9">
        <v>0.17652658933042076</v>
      </c>
      <c r="D83" s="8">
        <v>132878.911</v>
      </c>
      <c r="E83" s="9">
        <v>0.1925355879369768</v>
      </c>
      <c r="F83" s="10">
        <v>0.16031054523717048</v>
      </c>
    </row>
    <row r="84" spans="1:6" ht="12.75">
      <c r="A84" s="7" t="s">
        <v>202</v>
      </c>
      <c r="B84" s="8">
        <v>633.42</v>
      </c>
      <c r="C84" s="9">
        <v>0.0009763827123041446</v>
      </c>
      <c r="D84" s="8">
        <v>2742.048</v>
      </c>
      <c r="E84" s="9">
        <v>0.00397310468499709</v>
      </c>
      <c r="F84" s="10">
        <v>3.32895709008241</v>
      </c>
    </row>
    <row r="85" spans="1:6" ht="12.75">
      <c r="A85" s="7" t="s">
        <v>203</v>
      </c>
      <c r="B85" s="8">
        <v>614.056</v>
      </c>
      <c r="C85" s="9">
        <v>0.0009465341523580467</v>
      </c>
      <c r="D85" s="8">
        <v>602.864</v>
      </c>
      <c r="E85" s="9">
        <v>0.0008735229225805259</v>
      </c>
      <c r="F85" s="10">
        <v>-0.0182263506911422</v>
      </c>
    </row>
    <row r="86" spans="1:6" ht="12.75">
      <c r="A86" s="7" t="s">
        <v>204</v>
      </c>
      <c r="B86" s="8">
        <v>1783.029</v>
      </c>
      <c r="C86" s="9">
        <v>0.00274844288329536</v>
      </c>
      <c r="D86" s="8">
        <v>355.923</v>
      </c>
      <c r="E86" s="9">
        <v>0.0005157164786313805</v>
      </c>
      <c r="F86" s="10">
        <v>-0.8003829438556523</v>
      </c>
    </row>
    <row r="87" spans="1:6" ht="12.75">
      <c r="A87" s="7" t="s">
        <v>205</v>
      </c>
      <c r="B87" s="8">
        <v>-473.44</v>
      </c>
      <c r="C87" s="9">
        <v>-0.0007297821845114999</v>
      </c>
      <c r="D87" s="8">
        <v>144.623</v>
      </c>
      <c r="E87" s="9">
        <v>0.00020955224666319996</v>
      </c>
      <c r="F87" s="10">
        <v>-1.3054727103751267</v>
      </c>
    </row>
    <row r="88" spans="1:6" ht="12.75">
      <c r="A88" s="11" t="s">
        <v>189</v>
      </c>
      <c r="B88" s="18">
        <v>536825.513</v>
      </c>
      <c r="C88" s="13">
        <v>0.8274875286808183</v>
      </c>
      <c r="D88" s="18">
        <v>603848.1729999998</v>
      </c>
      <c r="E88" s="13">
        <v>0.8749489451582295</v>
      </c>
      <c r="F88" s="14">
        <v>0.12484999013077802</v>
      </c>
    </row>
    <row r="89" spans="1:6" ht="12.75">
      <c r="A89" s="181" t="s">
        <v>269</v>
      </c>
      <c r="B89" s="15"/>
      <c r="C89" s="9"/>
      <c r="D89" s="15"/>
      <c r="E89" s="9"/>
      <c r="F89" s="10"/>
    </row>
    <row r="90" spans="1:6" ht="12.75">
      <c r="A90" s="121" t="s">
        <v>28</v>
      </c>
      <c r="B90" s="15">
        <v>1539.993</v>
      </c>
      <c r="C90" s="9">
        <v>0.0023738160182333943</v>
      </c>
      <c r="D90" s="15">
        <v>1383.013</v>
      </c>
      <c r="E90" s="9">
        <v>0.0020039238662896783</v>
      </c>
      <c r="F90" s="10">
        <v>-0.10193552827837526</v>
      </c>
    </row>
    <row r="91" spans="1:6" ht="12.75">
      <c r="A91" s="121" t="s">
        <v>185</v>
      </c>
      <c r="B91" s="15">
        <v>2029.355</v>
      </c>
      <c r="C91" s="9">
        <v>0.0031281411056297208</v>
      </c>
      <c r="D91" s="15">
        <v>1460.595</v>
      </c>
      <c r="E91" s="9">
        <v>0.002116336707958185</v>
      </c>
      <c r="F91" s="10">
        <v>-0.28026639005989584</v>
      </c>
    </row>
    <row r="92" spans="1:6" ht="12.75">
      <c r="A92" s="121" t="s">
        <v>186</v>
      </c>
      <c r="B92" s="15">
        <v>320.892</v>
      </c>
      <c r="C92" s="9">
        <v>0.0004946376832381384</v>
      </c>
      <c r="D92" s="15">
        <v>608.632</v>
      </c>
      <c r="E92" s="9">
        <v>0.0008818804961252133</v>
      </c>
      <c r="F92" s="10">
        <v>0.8966879822494795</v>
      </c>
    </row>
    <row r="93" spans="1:6" ht="12.75">
      <c r="A93" s="121" t="s">
        <v>187</v>
      </c>
      <c r="B93" s="15">
        <v>23178.198</v>
      </c>
      <c r="C93" s="9">
        <v>0.035727940118029905</v>
      </c>
      <c r="D93" s="15">
        <v>23501.852</v>
      </c>
      <c r="E93" s="9">
        <v>0.03405313046573519</v>
      </c>
      <c r="F93" s="10">
        <v>0.01396372573916227</v>
      </c>
    </row>
    <row r="94" spans="1:6" ht="12.75">
      <c r="A94" s="121" t="s">
        <v>188</v>
      </c>
      <c r="B94" s="15">
        <v>18945.94</v>
      </c>
      <c r="C94" s="9">
        <v>0.02920414303992862</v>
      </c>
      <c r="D94" s="15">
        <v>22633.559</v>
      </c>
      <c r="E94" s="9">
        <v>0.03279501281562469</v>
      </c>
      <c r="F94" s="10">
        <v>0.1946390097297892</v>
      </c>
    </row>
    <row r="95" spans="1:6" ht="12.75">
      <c r="A95" s="121" t="s">
        <v>18</v>
      </c>
      <c r="B95" s="15">
        <v>23578.749</v>
      </c>
      <c r="C95" s="9">
        <v>0.036345367846545164</v>
      </c>
      <c r="D95" s="15">
        <v>29079.981</v>
      </c>
      <c r="E95" s="9">
        <v>0.04213558943925357</v>
      </c>
      <c r="F95" s="10">
        <v>0.23331314142238835</v>
      </c>
    </row>
    <row r="96" spans="1:6" ht="12.75">
      <c r="A96" s="11" t="s">
        <v>270</v>
      </c>
      <c r="B96" s="18">
        <v>69593.127</v>
      </c>
      <c r="C96" s="13">
        <v>0.10727404581160493</v>
      </c>
      <c r="D96" s="18">
        <v>78667.632</v>
      </c>
      <c r="E96" s="13">
        <v>0.11398587379098653</v>
      </c>
      <c r="F96" s="14">
        <v>0.13039369534293233</v>
      </c>
    </row>
    <row r="97" spans="1:6" ht="12.75">
      <c r="A97" s="181" t="s">
        <v>235</v>
      </c>
      <c r="B97" s="16"/>
      <c r="C97" s="16"/>
      <c r="D97" s="16"/>
      <c r="E97" s="16"/>
      <c r="F97" s="17"/>
    </row>
    <row r="98" spans="1:6" ht="12.75">
      <c r="A98" s="7" t="s">
        <v>206</v>
      </c>
      <c r="B98" s="17">
        <v>0.7708773229398606</v>
      </c>
      <c r="C98" s="17"/>
      <c r="D98" s="17">
        <v>0.6790991987944244</v>
      </c>
      <c r="E98" s="17"/>
      <c r="F98" s="17"/>
    </row>
    <row r="99" spans="1:6" ht="12.75">
      <c r="A99" s="19" t="s">
        <v>207</v>
      </c>
      <c r="B99" s="17">
        <v>1.6333594699798413</v>
      </c>
      <c r="C99" s="17"/>
      <c r="D99" s="17">
        <v>1.9777567447890123</v>
      </c>
      <c r="E99" s="17"/>
      <c r="F99" s="17"/>
    </row>
    <row r="100" spans="1:6" ht="12.75">
      <c r="A100" s="11" t="s">
        <v>217</v>
      </c>
      <c r="B100" s="21">
        <v>0.07735709185924973</v>
      </c>
      <c r="C100" s="22"/>
      <c r="D100" s="21">
        <v>0.025615684163084837</v>
      </c>
      <c r="E100" s="22"/>
      <c r="F100" s="22"/>
    </row>
    <row r="101" spans="1:6" ht="12.75">
      <c r="A101" s="182" t="s">
        <v>236</v>
      </c>
      <c r="B101" s="17"/>
      <c r="C101" s="17"/>
      <c r="D101" s="17"/>
      <c r="E101" s="17"/>
      <c r="F101" s="17"/>
    </row>
    <row r="102" spans="1:6" ht="12.75">
      <c r="A102" s="19" t="s">
        <v>208</v>
      </c>
      <c r="B102" s="15">
        <v>113916.26592785332</v>
      </c>
      <c r="C102" s="16"/>
      <c r="D102" s="15">
        <v>118726.33870285038</v>
      </c>
      <c r="E102" s="16"/>
      <c r="F102" s="10">
        <v>0.0422246352249942</v>
      </c>
    </row>
    <row r="103" spans="1:6" ht="12.75">
      <c r="A103" s="19" t="s">
        <v>209</v>
      </c>
      <c r="B103" s="15">
        <v>31147.264797367752</v>
      </c>
      <c r="C103" s="16"/>
      <c r="D103" s="15">
        <v>31688.46468030921</v>
      </c>
      <c r="E103" s="16"/>
      <c r="F103" s="10">
        <v>0.01737551873213583</v>
      </c>
    </row>
    <row r="104" spans="1:6" ht="12.75">
      <c r="A104" s="120" t="s">
        <v>210</v>
      </c>
      <c r="B104" s="15">
        <v>65490.39648379356</v>
      </c>
      <c r="C104" s="16"/>
      <c r="D104" s="15">
        <v>69238.45416661966</v>
      </c>
      <c r="E104" s="16"/>
      <c r="F104" s="10">
        <v>0.057230645774966504</v>
      </c>
    </row>
    <row r="105" spans="1:6" ht="12.75">
      <c r="A105" s="19" t="s">
        <v>211</v>
      </c>
      <c r="B105" s="15">
        <v>1176667.9603894071</v>
      </c>
      <c r="C105" s="16"/>
      <c r="D105" s="15">
        <v>1237175.5620950933</v>
      </c>
      <c r="E105" s="16"/>
      <c r="F105" s="10">
        <v>0.05142283442957152</v>
      </c>
    </row>
    <row r="106" spans="1:6" ht="12.75">
      <c r="A106" s="19" t="s">
        <v>218</v>
      </c>
      <c r="B106" s="15">
        <v>54288.073787922214</v>
      </c>
      <c r="C106" s="16"/>
      <c r="D106" s="15">
        <v>60580.11243747029</v>
      </c>
      <c r="E106" s="16"/>
      <c r="F106" s="10">
        <v>0.11590093754529018</v>
      </c>
    </row>
    <row r="107" spans="1:6" ht="12" customHeight="1">
      <c r="A107" s="19" t="s">
        <v>212</v>
      </c>
      <c r="B107" s="15">
        <v>42373.554536118514</v>
      </c>
      <c r="C107" s="16"/>
      <c r="D107" s="15">
        <v>46863.456467788026</v>
      </c>
      <c r="E107" s="16"/>
      <c r="F107" s="10">
        <v>0.10596000219529356</v>
      </c>
    </row>
    <row r="108" spans="1:6" ht="12" customHeight="1">
      <c r="A108" s="19" t="s">
        <v>213</v>
      </c>
      <c r="B108" s="15">
        <v>20109.249893501164</v>
      </c>
      <c r="C108" s="16"/>
      <c r="D108" s="15">
        <v>22859.04542575794</v>
      </c>
      <c r="E108" s="16"/>
      <c r="F108" s="10">
        <v>0.13674281968843816</v>
      </c>
    </row>
    <row r="109" spans="1:6" ht="12.75">
      <c r="A109" s="20" t="s">
        <v>219</v>
      </c>
      <c r="B109" s="15">
        <v>7025.419792622642</v>
      </c>
      <c r="C109" s="23"/>
      <c r="D109" s="15">
        <v>7892.205698119312</v>
      </c>
      <c r="E109" s="23"/>
      <c r="F109" s="14">
        <v>0.12337852129589155</v>
      </c>
    </row>
    <row r="110" spans="1:6" ht="12.75">
      <c r="A110" s="265" t="s">
        <v>45</v>
      </c>
      <c r="B110" s="266"/>
      <c r="C110" s="266"/>
      <c r="D110" s="266"/>
      <c r="E110" s="266"/>
      <c r="F110" s="267"/>
    </row>
    <row r="111" spans="1:6" ht="12.75">
      <c r="A111" s="257" t="s">
        <v>240</v>
      </c>
      <c r="B111" s="258"/>
      <c r="C111" s="258"/>
      <c r="D111" s="258"/>
      <c r="E111" s="258"/>
      <c r="F111" s="259"/>
    </row>
    <row r="112" spans="1:6" ht="12.75">
      <c r="A112" s="240"/>
      <c r="B112" s="241"/>
      <c r="C112" s="241"/>
      <c r="D112" s="241"/>
      <c r="E112" s="241"/>
      <c r="F112" s="242"/>
    </row>
    <row r="113" spans="1:6" ht="12.75">
      <c r="A113" s="24"/>
      <c r="B113" s="24"/>
      <c r="C113" s="24"/>
      <c r="D113" s="24"/>
      <c r="E113" s="24"/>
      <c r="F113" s="153"/>
    </row>
    <row r="114" spans="1:6" ht="12.75">
      <c r="A114" s="234" t="s">
        <v>51</v>
      </c>
      <c r="B114" s="235"/>
      <c r="C114" s="235"/>
      <c r="D114" s="235"/>
      <c r="E114" s="235"/>
      <c r="F114" s="236"/>
    </row>
    <row r="115" spans="1:6" ht="12.75">
      <c r="A115" s="243" t="s">
        <v>33</v>
      </c>
      <c r="B115" s="244"/>
      <c r="C115" s="244"/>
      <c r="D115" s="244"/>
      <c r="E115" s="244"/>
      <c r="F115" s="245"/>
    </row>
    <row r="116" spans="1:6" ht="12.75">
      <c r="A116" s="263" t="s">
        <v>268</v>
      </c>
      <c r="B116" s="263"/>
      <c r="C116" s="263"/>
      <c r="D116" s="263"/>
      <c r="E116" s="263"/>
      <c r="F116" s="263"/>
    </row>
    <row r="117" spans="1:6" ht="11.25" customHeight="1">
      <c r="A117" s="260" t="s">
        <v>31</v>
      </c>
      <c r="B117" s="264">
        <v>2018</v>
      </c>
      <c r="C117" s="264"/>
      <c r="D117" s="264">
        <v>2019</v>
      </c>
      <c r="E117" s="264"/>
      <c r="F117" s="239" t="s">
        <v>42</v>
      </c>
    </row>
    <row r="118" spans="1:6" ht="11.25" customHeight="1">
      <c r="A118" s="260"/>
      <c r="B118" s="260" t="s">
        <v>0</v>
      </c>
      <c r="C118" s="260" t="s">
        <v>30</v>
      </c>
      <c r="D118" s="260" t="s">
        <v>0</v>
      </c>
      <c r="E118" s="260" t="s">
        <v>30</v>
      </c>
      <c r="F118" s="239"/>
    </row>
    <row r="119" spans="1:6" ht="12.75">
      <c r="A119" s="260"/>
      <c r="B119" s="260"/>
      <c r="C119" s="260"/>
      <c r="D119" s="260"/>
      <c r="E119" s="260"/>
      <c r="F119" s="239"/>
    </row>
    <row r="120" spans="1:6" ht="12.75">
      <c r="A120" s="2" t="s">
        <v>1</v>
      </c>
      <c r="B120" s="3">
        <v>6</v>
      </c>
      <c r="C120" s="3"/>
      <c r="D120" s="3">
        <v>6</v>
      </c>
      <c r="E120" s="2"/>
      <c r="F120" s="4">
        <v>0</v>
      </c>
    </row>
    <row r="121" spans="1:6" ht="12.75">
      <c r="A121" s="180" t="s">
        <v>232</v>
      </c>
      <c r="B121" s="5"/>
      <c r="C121" s="5"/>
      <c r="D121" s="5"/>
      <c r="E121" s="5"/>
      <c r="F121" s="6"/>
    </row>
    <row r="122" spans="1:6" ht="12.75">
      <c r="A122" s="7" t="s">
        <v>77</v>
      </c>
      <c r="B122" s="8">
        <v>27575.129</v>
      </c>
      <c r="C122" s="9">
        <v>1</v>
      </c>
      <c r="D122" s="8">
        <v>28567.071</v>
      </c>
      <c r="E122" s="9">
        <v>1</v>
      </c>
      <c r="F122" s="10">
        <v>0.03597234304869423</v>
      </c>
    </row>
    <row r="123" spans="1:6" ht="12.75">
      <c r="A123" s="7" t="s">
        <v>263</v>
      </c>
      <c r="B123" s="8">
        <v>25695.004999999997</v>
      </c>
      <c r="C123" s="9">
        <v>0.9318181249487535</v>
      </c>
      <c r="D123" s="8">
        <v>26597.43</v>
      </c>
      <c r="E123" s="9">
        <v>0.9310520494033148</v>
      </c>
      <c r="F123" s="10">
        <v>0.03512063920594688</v>
      </c>
    </row>
    <row r="124" spans="1:6" ht="12.75">
      <c r="A124" s="7" t="s">
        <v>79</v>
      </c>
      <c r="B124" s="8">
        <v>1880.1240000000034</v>
      </c>
      <c r="C124" s="9">
        <v>0.06818187505124648</v>
      </c>
      <c r="D124" s="8">
        <v>1969.6409999999996</v>
      </c>
      <c r="E124" s="9">
        <v>0.06894795059668524</v>
      </c>
      <c r="F124" s="10">
        <v>0.04761228514714766</v>
      </c>
    </row>
    <row r="125" spans="1:6" ht="12.75">
      <c r="A125" s="7" t="s">
        <v>261</v>
      </c>
      <c r="B125" s="8">
        <v>2749.889</v>
      </c>
      <c r="C125" s="9">
        <v>0.09972352259893326</v>
      </c>
      <c r="D125" s="8">
        <v>3054.925</v>
      </c>
      <c r="E125" s="9">
        <v>0.10693868475350518</v>
      </c>
      <c r="F125" s="10">
        <v>0.11092665922151768</v>
      </c>
    </row>
    <row r="126" spans="1:6" ht="12.75">
      <c r="A126" s="7" t="s">
        <v>195</v>
      </c>
      <c r="B126" s="8">
        <v>2294.462</v>
      </c>
      <c r="C126" s="9">
        <v>0.08320766151266237</v>
      </c>
      <c r="D126" s="8">
        <v>2251.639</v>
      </c>
      <c r="E126" s="9">
        <v>0.07881938613867695</v>
      </c>
      <c r="F126" s="10">
        <v>-0.01866363443805119</v>
      </c>
    </row>
    <row r="127" spans="1:6" ht="12.75">
      <c r="A127" s="7" t="s">
        <v>172</v>
      </c>
      <c r="B127" s="8">
        <v>1424.6970000000033</v>
      </c>
      <c r="C127" s="9">
        <v>0.05166601396497558</v>
      </c>
      <c r="D127" s="8">
        <v>1166.3549999999996</v>
      </c>
      <c r="E127" s="9">
        <v>0.040828651981857</v>
      </c>
      <c r="F127" s="10">
        <v>-0.1813311883158336</v>
      </c>
    </row>
    <row r="128" spans="1:6" ht="12.75">
      <c r="A128" s="7" t="s">
        <v>171</v>
      </c>
      <c r="B128" s="8">
        <v>283.68100000000004</v>
      </c>
      <c r="C128" s="9">
        <v>0.010287567467046121</v>
      </c>
      <c r="D128" s="8">
        <v>390.23600000000005</v>
      </c>
      <c r="E128" s="9">
        <v>0.013660343407274763</v>
      </c>
      <c r="F128" s="10">
        <v>0.37561556819103137</v>
      </c>
    </row>
    <row r="129" spans="1:6" ht="12.75">
      <c r="A129" s="11" t="s">
        <v>92</v>
      </c>
      <c r="B129" s="12">
        <v>1141.016</v>
      </c>
      <c r="C129" s="13">
        <v>0.04137844649792935</v>
      </c>
      <c r="D129" s="12">
        <v>776.119</v>
      </c>
      <c r="E129" s="13">
        <v>0.027168308574582252</v>
      </c>
      <c r="F129" s="222">
        <v>-0.31980007291747004</v>
      </c>
    </row>
    <row r="130" spans="1:6" ht="12.75">
      <c r="A130" s="181" t="s">
        <v>233</v>
      </c>
      <c r="B130" s="15"/>
      <c r="C130" s="16"/>
      <c r="D130" s="15"/>
      <c r="E130" s="16"/>
      <c r="F130" s="17"/>
    </row>
    <row r="131" spans="1:6" ht="12.75">
      <c r="A131" s="7" t="s">
        <v>196</v>
      </c>
      <c r="B131" s="8">
        <v>14085.6</v>
      </c>
      <c r="C131" s="9">
        <v>0.5108081271351441</v>
      </c>
      <c r="D131" s="8">
        <v>14195.973</v>
      </c>
      <c r="E131" s="9">
        <v>0.4969348450178879</v>
      </c>
      <c r="F131" s="10">
        <v>0.007835874936104936</v>
      </c>
    </row>
    <row r="132" spans="1:6" ht="12.75">
      <c r="A132" s="7" t="s">
        <v>26</v>
      </c>
      <c r="B132" s="8">
        <v>3588.506</v>
      </c>
      <c r="C132" s="9">
        <v>0.1301356015415195</v>
      </c>
      <c r="D132" s="8">
        <v>3427.537</v>
      </c>
      <c r="E132" s="9">
        <v>0.11998209406907694</v>
      </c>
      <c r="F132" s="10">
        <v>-0.04485682899791721</v>
      </c>
    </row>
    <row r="133" spans="1:6" ht="12.75">
      <c r="A133" s="7" t="s">
        <v>197</v>
      </c>
      <c r="B133" s="8">
        <v>9901.023</v>
      </c>
      <c r="C133" s="9">
        <v>0.3590562713233363</v>
      </c>
      <c r="D133" s="8">
        <v>10943.561</v>
      </c>
      <c r="E133" s="9">
        <v>0.3830830609130351</v>
      </c>
      <c r="F133" s="10">
        <v>0.1052959881014317</v>
      </c>
    </row>
    <row r="134" spans="1:6" ht="12.75">
      <c r="A134" s="7" t="s">
        <v>198</v>
      </c>
      <c r="B134" s="8">
        <v>0</v>
      </c>
      <c r="C134" s="9">
        <v>0</v>
      </c>
      <c r="D134" s="8">
        <v>0</v>
      </c>
      <c r="E134" s="9">
        <v>0</v>
      </c>
      <c r="F134" s="218"/>
    </row>
    <row r="135" spans="1:6" ht="12.75">
      <c r="A135" s="7" t="s">
        <v>199</v>
      </c>
      <c r="B135" s="8">
        <v>0</v>
      </c>
      <c r="C135" s="9">
        <v>0</v>
      </c>
      <c r="D135" s="8">
        <v>0</v>
      </c>
      <c r="E135" s="9">
        <v>0</v>
      </c>
      <c r="F135" s="218"/>
    </row>
    <row r="136" spans="1:6" ht="12.75">
      <c r="A136" s="11" t="s">
        <v>200</v>
      </c>
      <c r="B136" s="18">
        <v>27575.129</v>
      </c>
      <c r="C136" s="13">
        <v>1</v>
      </c>
      <c r="D136" s="18">
        <v>28567.070999999996</v>
      </c>
      <c r="E136" s="13">
        <v>0.9999999999999999</v>
      </c>
      <c r="F136" s="14">
        <v>0.03597234304869423</v>
      </c>
    </row>
    <row r="137" spans="1:6" ht="12.75">
      <c r="A137" s="181" t="s">
        <v>234</v>
      </c>
      <c r="B137" s="15"/>
      <c r="C137" s="16"/>
      <c r="D137" s="15"/>
      <c r="E137" s="16"/>
      <c r="F137" s="17"/>
    </row>
    <row r="138" spans="1:6" ht="12.75">
      <c r="A138" s="7" t="s">
        <v>201</v>
      </c>
      <c r="B138" s="8">
        <v>21168.34</v>
      </c>
      <c r="C138" s="9">
        <v>0.767660597344803</v>
      </c>
      <c r="D138" s="8">
        <v>22267.39</v>
      </c>
      <c r="E138" s="9">
        <v>0.7794775320157954</v>
      </c>
      <c r="F138" s="10">
        <v>0.05191951754365243</v>
      </c>
    </row>
    <row r="139" spans="1:6" ht="12.75">
      <c r="A139" s="7" t="s">
        <v>27</v>
      </c>
      <c r="B139" s="8">
        <v>3140.497</v>
      </c>
      <c r="C139" s="9">
        <v>0.11388875098281498</v>
      </c>
      <c r="D139" s="8">
        <v>3659.477</v>
      </c>
      <c r="E139" s="9">
        <v>0.1281012323594533</v>
      </c>
      <c r="F139" s="10">
        <v>0.16525409831628557</v>
      </c>
    </row>
    <row r="140" spans="1:6" ht="12.75">
      <c r="A140" s="7" t="s">
        <v>202</v>
      </c>
      <c r="B140" s="8">
        <v>-266.2</v>
      </c>
      <c r="C140" s="9">
        <v>-0.00965362664305215</v>
      </c>
      <c r="D140" s="8">
        <v>15.912</v>
      </c>
      <c r="E140" s="9">
        <v>0.0005570049516101949</v>
      </c>
      <c r="F140" s="10">
        <v>1.0597746055597295</v>
      </c>
    </row>
    <row r="141" spans="1:6" ht="12.75">
      <c r="A141" s="7" t="s">
        <v>203</v>
      </c>
      <c r="B141" s="8">
        <v>-0.212</v>
      </c>
      <c r="C141" s="9">
        <v>-7.688087334061066E-06</v>
      </c>
      <c r="D141" s="8">
        <v>27.155</v>
      </c>
      <c r="E141" s="9">
        <v>0.0009505699761799171</v>
      </c>
      <c r="F141" s="10">
        <v>129.08962264150944</v>
      </c>
    </row>
    <row r="142" spans="1:6" ht="12.75">
      <c r="A142" s="7" t="s">
        <v>204</v>
      </c>
      <c r="B142" s="8">
        <v>0</v>
      </c>
      <c r="C142" s="9">
        <v>0</v>
      </c>
      <c r="D142" s="8">
        <v>0</v>
      </c>
      <c r="E142" s="9">
        <v>0</v>
      </c>
      <c r="F142" s="10">
        <v>0</v>
      </c>
    </row>
    <row r="143" spans="1:6" ht="12.75">
      <c r="A143" s="7" t="s">
        <v>205</v>
      </c>
      <c r="B143" s="8">
        <v>1652.58</v>
      </c>
      <c r="C143" s="9">
        <v>0.05993009135152187</v>
      </c>
      <c r="D143" s="8">
        <v>627.496</v>
      </c>
      <c r="E143" s="9">
        <v>0.021965710100275943</v>
      </c>
      <c r="F143" s="10">
        <v>0</v>
      </c>
    </row>
    <row r="144" spans="1:6" ht="12.75">
      <c r="A144" s="11" t="s">
        <v>189</v>
      </c>
      <c r="B144" s="18">
        <v>25695.004999999997</v>
      </c>
      <c r="C144" s="13">
        <v>0.9318181249487535</v>
      </c>
      <c r="D144" s="18">
        <v>26597.429999999997</v>
      </c>
      <c r="E144" s="13">
        <v>0.9310520494033147</v>
      </c>
      <c r="F144" s="14">
        <v>0.03512063920594688</v>
      </c>
    </row>
    <row r="145" spans="1:6" ht="12.75">
      <c r="A145" s="181" t="s">
        <v>269</v>
      </c>
      <c r="B145" s="15"/>
      <c r="C145" s="9"/>
      <c r="D145" s="15"/>
      <c r="E145" s="9"/>
      <c r="F145" s="10"/>
    </row>
    <row r="146" spans="1:6" ht="12.75">
      <c r="A146" s="121" t="s">
        <v>28</v>
      </c>
      <c r="B146" s="15">
        <v>0.37</v>
      </c>
      <c r="C146" s="9">
        <v>1.3417888271710351E-05</v>
      </c>
      <c r="D146" s="15">
        <v>2.004</v>
      </c>
      <c r="E146" s="9">
        <v>7.015069903386315E-05</v>
      </c>
      <c r="F146" s="10">
        <v>4.416216216216216</v>
      </c>
    </row>
    <row r="147" spans="1:6" ht="12.75">
      <c r="A147" s="121" t="s">
        <v>185</v>
      </c>
      <c r="B147" s="15">
        <v>0</v>
      </c>
      <c r="C147" s="9">
        <v>0</v>
      </c>
      <c r="D147" s="15">
        <v>0</v>
      </c>
      <c r="E147" s="9">
        <v>0</v>
      </c>
      <c r="F147" s="10"/>
    </row>
    <row r="148" spans="1:6" ht="12.75">
      <c r="A148" s="121" t="s">
        <v>186</v>
      </c>
      <c r="B148" s="15">
        <v>93.996</v>
      </c>
      <c r="C148" s="9">
        <v>0.003408723854020773</v>
      </c>
      <c r="D148" s="15">
        <v>80.904</v>
      </c>
      <c r="E148" s="9">
        <v>0.00283207193345093</v>
      </c>
      <c r="F148" s="10">
        <v>-0.13928252266053875</v>
      </c>
    </row>
    <row r="149" spans="1:6" ht="12.75">
      <c r="A149" s="121" t="s">
        <v>187</v>
      </c>
      <c r="B149" s="15">
        <v>772.939</v>
      </c>
      <c r="C149" s="9">
        <v>0.02803029498066899</v>
      </c>
      <c r="D149" s="15">
        <v>847.507</v>
      </c>
      <c r="E149" s="9">
        <v>0.029667269703638848</v>
      </c>
      <c r="F149" s="10">
        <v>0.09647333101318467</v>
      </c>
    </row>
    <row r="150" spans="1:6" ht="12.75">
      <c r="A150" s="121" t="s">
        <v>188</v>
      </c>
      <c r="B150" s="15">
        <v>49.922</v>
      </c>
      <c r="C150" s="9">
        <v>0.0018103995089197948</v>
      </c>
      <c r="D150" s="15">
        <v>51.8</v>
      </c>
      <c r="E150" s="9">
        <v>0.001813276551873309</v>
      </c>
      <c r="F150" s="10">
        <v>0</v>
      </c>
    </row>
    <row r="151" spans="1:6" ht="12.75">
      <c r="A151" s="121" t="s">
        <v>18</v>
      </c>
      <c r="B151" s="15">
        <v>1832.662</v>
      </c>
      <c r="C151" s="9">
        <v>0.06646068636705199</v>
      </c>
      <c r="D151" s="15">
        <v>2072.71</v>
      </c>
      <c r="E151" s="9">
        <v>0.07255591586550823</v>
      </c>
      <c r="F151" s="10">
        <v>0</v>
      </c>
    </row>
    <row r="152" spans="1:6" ht="12.75">
      <c r="A152" s="11" t="s">
        <v>270</v>
      </c>
      <c r="B152" s="18">
        <v>2749.889</v>
      </c>
      <c r="C152" s="13">
        <v>0.09972352259893326</v>
      </c>
      <c r="D152" s="18">
        <v>3054.925</v>
      </c>
      <c r="E152" s="13">
        <v>0.10693868475350518</v>
      </c>
      <c r="F152" s="14">
        <v>0.11092665922151768</v>
      </c>
    </row>
    <row r="153" spans="1:6" ht="12.75">
      <c r="A153" s="181" t="s">
        <v>235</v>
      </c>
      <c r="B153" s="16"/>
      <c r="C153" s="16"/>
      <c r="D153" s="16"/>
      <c r="E153" s="16"/>
      <c r="F153" s="17"/>
    </row>
    <row r="154" spans="1:6" ht="12.75">
      <c r="A154" s="7" t="s">
        <v>206</v>
      </c>
      <c r="B154" s="17">
        <v>1.0675879576259044</v>
      </c>
      <c r="C154" s="17"/>
      <c r="D154" s="17">
        <v>1.1491591913481398</v>
      </c>
      <c r="E154" s="17"/>
      <c r="F154" s="17"/>
    </row>
    <row r="155" spans="1:6" ht="12.75">
      <c r="A155" s="19" t="s">
        <v>207</v>
      </c>
      <c r="B155" s="17">
        <v>1.2528898359221115</v>
      </c>
      <c r="C155" s="17"/>
      <c r="D155" s="17">
        <v>1.268736650565694</v>
      </c>
      <c r="E155" s="17"/>
      <c r="F155" s="17"/>
    </row>
    <row r="156" spans="1:6" ht="12.75">
      <c r="A156" s="11" t="s">
        <v>217</v>
      </c>
      <c r="B156" s="21">
        <v>0.07043036485133353</v>
      </c>
      <c r="C156" s="22"/>
      <c r="D156" s="21">
        <v>0.044839258285194854</v>
      </c>
      <c r="E156" s="22"/>
      <c r="F156" s="22"/>
    </row>
    <row r="157" spans="1:6" ht="12.75">
      <c r="A157" s="182" t="s">
        <v>236</v>
      </c>
      <c r="B157" s="17"/>
      <c r="C157" s="17"/>
      <c r="D157" s="17"/>
      <c r="E157" s="17"/>
      <c r="F157" s="17"/>
    </row>
    <row r="158" spans="1:6" ht="12.75">
      <c r="A158" s="19" t="s">
        <v>208</v>
      </c>
      <c r="B158" s="15">
        <v>216997.14344171993</v>
      </c>
      <c r="C158" s="16"/>
      <c r="D158" s="15">
        <v>227156.36592066602</v>
      </c>
      <c r="E158" s="16"/>
      <c r="F158" s="10">
        <v>0.04681730974801801</v>
      </c>
    </row>
    <row r="159" spans="1:6" ht="12.75">
      <c r="A159" s="19" t="s">
        <v>209</v>
      </c>
      <c r="B159" s="15">
        <v>28239.053794579624</v>
      </c>
      <c r="C159" s="16"/>
      <c r="D159" s="15">
        <v>27254.696464283013</v>
      </c>
      <c r="E159" s="16"/>
      <c r="F159" s="10">
        <v>-0.03485801392132881</v>
      </c>
    </row>
    <row r="160" spans="1:6" ht="12.75">
      <c r="A160" s="120" t="s">
        <v>210</v>
      </c>
      <c r="B160" s="15">
        <v>101504.91233624013</v>
      </c>
      <c r="C160" s="16"/>
      <c r="D160" s="15">
        <v>107842.99816908587</v>
      </c>
      <c r="E160" s="16"/>
      <c r="F160" s="10">
        <v>0.06244117340696298</v>
      </c>
    </row>
    <row r="161" spans="1:6" ht="12.75">
      <c r="A161" s="19" t="s">
        <v>211</v>
      </c>
      <c r="B161" s="15">
        <v>1583484.3490734454</v>
      </c>
      <c r="C161" s="16"/>
      <c r="D161" s="15">
        <v>1612598.7641944685</v>
      </c>
      <c r="E161" s="16"/>
      <c r="F161" s="10">
        <v>0.018386298000393264</v>
      </c>
    </row>
    <row r="162" spans="1:6" ht="12.75">
      <c r="A162" s="19" t="s">
        <v>218</v>
      </c>
      <c r="B162" s="15">
        <v>94584.11708624287</v>
      </c>
      <c r="C162" s="16"/>
      <c r="D162" s="15">
        <v>100407.44445912533</v>
      </c>
      <c r="E162" s="16"/>
      <c r="F162" s="10">
        <v>0.06156770874725903</v>
      </c>
    </row>
    <row r="163" spans="1:6" ht="12.75">
      <c r="A163" s="19" t="s">
        <v>212</v>
      </c>
      <c r="B163" s="15">
        <v>77921.32163746997</v>
      </c>
      <c r="C163" s="16"/>
      <c r="D163" s="15">
        <v>84061.194058023</v>
      </c>
      <c r="E163" s="16"/>
      <c r="F163" s="10">
        <v>0.07879579416169147</v>
      </c>
    </row>
    <row r="164" spans="1:6" ht="12.75">
      <c r="A164" s="19" t="s">
        <v>213</v>
      </c>
      <c r="B164" s="15">
        <v>24713.53363341622</v>
      </c>
      <c r="C164" s="16"/>
      <c r="D164" s="15">
        <v>29099.010412732234</v>
      </c>
      <c r="E164" s="16"/>
      <c r="F164" s="10">
        <v>0.17745243737165217</v>
      </c>
    </row>
    <row r="165" spans="1:6" ht="12" customHeight="1">
      <c r="A165" s="20" t="s">
        <v>219</v>
      </c>
      <c r="B165" s="15">
        <v>10122.427419265783</v>
      </c>
      <c r="C165" s="23"/>
      <c r="D165" s="15">
        <v>11532.588384076711</v>
      </c>
      <c r="E165" s="23"/>
      <c r="F165" s="14">
        <v>0.13931055332903663</v>
      </c>
    </row>
    <row r="166" spans="1:6" ht="12.75">
      <c r="A166" s="265" t="s">
        <v>45</v>
      </c>
      <c r="B166" s="266"/>
      <c r="C166" s="266"/>
      <c r="D166" s="266"/>
      <c r="E166" s="266"/>
      <c r="F166" s="267"/>
    </row>
    <row r="167" spans="1:6" ht="12.75">
      <c r="A167" s="149" t="s">
        <v>240</v>
      </c>
      <c r="B167" s="150"/>
      <c r="C167" s="150"/>
      <c r="D167" s="150"/>
      <c r="E167" s="150"/>
      <c r="F167" s="151"/>
    </row>
    <row r="168" spans="1:6" ht="12.75">
      <c r="A168" s="268"/>
      <c r="B168" s="269"/>
      <c r="C168" s="269"/>
      <c r="D168" s="269"/>
      <c r="E168" s="269"/>
      <c r="F168" s="270"/>
    </row>
  </sheetData>
  <sheetProtection/>
  <mergeCells count="41"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8:F58"/>
    <mergeCell ref="D6:D7"/>
    <mergeCell ref="F61:F63"/>
    <mergeCell ref="A112:F112"/>
    <mergeCell ref="A59:F59"/>
    <mergeCell ref="A55:F55"/>
    <mergeCell ref="A56:F5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29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52.33203125" style="102" customWidth="1"/>
    <col min="3" max="4" width="10.66015625" style="102" customWidth="1"/>
    <col min="5" max="5" width="12.5" style="102" customWidth="1"/>
    <col min="6" max="7" width="10.66015625" style="102" customWidth="1"/>
    <col min="8" max="8" width="12.5" style="102" customWidth="1"/>
    <col min="9" max="10" width="13.33203125" style="102" bestFit="1" customWidth="1"/>
    <col min="11" max="11" width="13" style="102" customWidth="1"/>
    <col min="12" max="13" width="10.66015625" style="102" customWidth="1"/>
    <col min="14" max="14" width="12.33203125" style="102" customWidth="1"/>
    <col min="15" max="16" width="10.66015625" style="102" customWidth="1"/>
    <col min="17" max="17" width="12.5" style="102" customWidth="1"/>
    <col min="18" max="19" width="10.66015625" style="102" customWidth="1"/>
    <col min="20" max="20" width="13.16015625" style="102" customWidth="1"/>
    <col min="21" max="22" width="13.33203125" style="102" bestFit="1" customWidth="1"/>
    <col min="23" max="23" width="13" style="102" customWidth="1"/>
    <col min="24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23" ht="12.75">
      <c r="A2" s="279" t="s">
        <v>245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1"/>
    </row>
    <row r="3" spans="1:23" ht="12.75">
      <c r="A3" s="282" t="s">
        <v>244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12.75">
      <c r="A4" s="285" t="s">
        <v>337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ht="12" customHeight="1">
      <c r="A5" s="286" t="s">
        <v>4</v>
      </c>
      <c r="B5" s="286" t="s">
        <v>5</v>
      </c>
      <c r="C5" s="272" t="s">
        <v>247</v>
      </c>
      <c r="D5" s="272"/>
      <c r="E5" s="272"/>
      <c r="F5" s="272" t="s">
        <v>248</v>
      </c>
      <c r="G5" s="272"/>
      <c r="H5" s="272"/>
      <c r="I5" s="272" t="s">
        <v>241</v>
      </c>
      <c r="J5" s="272"/>
      <c r="K5" s="272"/>
      <c r="L5" s="272" t="s">
        <v>249</v>
      </c>
      <c r="M5" s="272"/>
      <c r="N5" s="272"/>
      <c r="O5" s="272" t="s">
        <v>250</v>
      </c>
      <c r="P5" s="272"/>
      <c r="Q5" s="272"/>
      <c r="R5" s="272" t="s">
        <v>3</v>
      </c>
      <c r="S5" s="272"/>
      <c r="T5" s="272"/>
      <c r="U5" s="272" t="s">
        <v>242</v>
      </c>
      <c r="V5" s="272"/>
      <c r="W5" s="272"/>
    </row>
    <row r="6" spans="1:23" ht="25.5">
      <c r="A6" s="286"/>
      <c r="B6" s="286"/>
      <c r="C6" s="187">
        <v>2018</v>
      </c>
      <c r="D6" s="187">
        <v>2019</v>
      </c>
      <c r="E6" s="188" t="s">
        <v>243</v>
      </c>
      <c r="F6" s="187">
        <v>2018</v>
      </c>
      <c r="G6" s="187">
        <v>2019</v>
      </c>
      <c r="H6" s="188" t="s">
        <v>243</v>
      </c>
      <c r="I6" s="187">
        <v>2018</v>
      </c>
      <c r="J6" s="187">
        <v>2019</v>
      </c>
      <c r="K6" s="188" t="s">
        <v>243</v>
      </c>
      <c r="L6" s="187">
        <v>2018</v>
      </c>
      <c r="M6" s="187">
        <v>2019</v>
      </c>
      <c r="N6" s="188" t="s">
        <v>243</v>
      </c>
      <c r="O6" s="187">
        <v>2018</v>
      </c>
      <c r="P6" s="187">
        <v>2019</v>
      </c>
      <c r="Q6" s="188" t="s">
        <v>243</v>
      </c>
      <c r="R6" s="187">
        <v>2018</v>
      </c>
      <c r="S6" s="187">
        <v>2019</v>
      </c>
      <c r="T6" s="188" t="s">
        <v>243</v>
      </c>
      <c r="U6" s="187">
        <v>2018</v>
      </c>
      <c r="V6" s="187">
        <v>2019</v>
      </c>
      <c r="W6" s="188" t="s">
        <v>243</v>
      </c>
    </row>
    <row r="7" spans="1:23" ht="12.75">
      <c r="A7" s="103">
        <v>67</v>
      </c>
      <c r="B7" s="51" t="s">
        <v>6</v>
      </c>
      <c r="C7" s="157">
        <v>74602.418</v>
      </c>
      <c r="D7" s="157">
        <v>87952.988</v>
      </c>
      <c r="E7" s="152">
        <v>0.1789562638572919</v>
      </c>
      <c r="F7" s="157">
        <v>261441.69</v>
      </c>
      <c r="G7" s="157">
        <v>279157.013</v>
      </c>
      <c r="H7" s="152">
        <v>0.06776013037553419</v>
      </c>
      <c r="I7" s="157">
        <v>336044.108</v>
      </c>
      <c r="J7" s="157">
        <v>367110.001</v>
      </c>
      <c r="K7" s="152">
        <v>0.09244587915822056</v>
      </c>
      <c r="L7" s="157">
        <v>130794.075</v>
      </c>
      <c r="M7" s="157">
        <v>150164.315</v>
      </c>
      <c r="N7" s="152">
        <v>0.14809722841038475</v>
      </c>
      <c r="O7" s="157">
        <v>34883.435</v>
      </c>
      <c r="P7" s="157">
        <v>48689.681</v>
      </c>
      <c r="Q7" s="152">
        <v>0.3957822960955537</v>
      </c>
      <c r="R7" s="157">
        <v>170366.598</v>
      </c>
      <c r="S7" s="157">
        <v>168256.005</v>
      </c>
      <c r="T7" s="152">
        <v>-0.012388537570022895</v>
      </c>
      <c r="U7" s="157">
        <v>336044.108</v>
      </c>
      <c r="V7" s="157">
        <v>367110.001</v>
      </c>
      <c r="W7" s="152">
        <v>0.09244587915822056</v>
      </c>
    </row>
    <row r="8" spans="1:23" ht="12.75">
      <c r="A8" s="105">
        <v>78</v>
      </c>
      <c r="B8" s="53" t="s">
        <v>52</v>
      </c>
      <c r="C8" s="158">
        <v>74763.224</v>
      </c>
      <c r="D8" s="158">
        <v>74642.533</v>
      </c>
      <c r="E8" s="152">
        <v>-0.0016143097306773324</v>
      </c>
      <c r="F8" s="158">
        <v>92458.302</v>
      </c>
      <c r="G8" s="158">
        <v>107048.398</v>
      </c>
      <c r="H8" s="152">
        <v>0.1578019029594553</v>
      </c>
      <c r="I8" s="158">
        <v>167221.526</v>
      </c>
      <c r="J8" s="158">
        <v>181690.93099999998</v>
      </c>
      <c r="K8" s="152">
        <v>0.08652836357921978</v>
      </c>
      <c r="L8" s="158">
        <v>101794.582</v>
      </c>
      <c r="M8" s="158">
        <v>109180.561</v>
      </c>
      <c r="N8" s="152">
        <v>0.07255768288335829</v>
      </c>
      <c r="O8" s="158">
        <v>16404.966</v>
      </c>
      <c r="P8" s="158">
        <v>24681.833</v>
      </c>
      <c r="Q8" s="152">
        <v>0.5045342367670862</v>
      </c>
      <c r="R8" s="158">
        <v>49021.978</v>
      </c>
      <c r="S8" s="158">
        <v>47828.537</v>
      </c>
      <c r="T8" s="152">
        <v>-0.024345019289103487</v>
      </c>
      <c r="U8" s="158">
        <v>167221.526</v>
      </c>
      <c r="V8" s="158">
        <v>181690.93099999998</v>
      </c>
      <c r="W8" s="152">
        <v>0.08652836357921978</v>
      </c>
    </row>
    <row r="9" spans="1:23" ht="12.75">
      <c r="A9" s="105">
        <v>80</v>
      </c>
      <c r="B9" s="53" t="s">
        <v>7</v>
      </c>
      <c r="C9" s="158">
        <v>34586.57</v>
      </c>
      <c r="D9" s="158">
        <v>35267.813</v>
      </c>
      <c r="E9" s="152">
        <v>0.01969674934519383</v>
      </c>
      <c r="F9" s="158">
        <v>24955.714</v>
      </c>
      <c r="G9" s="158">
        <v>29648.341</v>
      </c>
      <c r="H9" s="152">
        <v>0.1880381783506575</v>
      </c>
      <c r="I9" s="158">
        <v>59542.284</v>
      </c>
      <c r="J9" s="158">
        <v>64916.154</v>
      </c>
      <c r="K9" s="152">
        <v>0.09025300406682413</v>
      </c>
      <c r="L9" s="158">
        <v>32503.724</v>
      </c>
      <c r="M9" s="158">
        <v>33180.173</v>
      </c>
      <c r="N9" s="152">
        <v>0.02081143071483149</v>
      </c>
      <c r="O9" s="158">
        <v>7866.789</v>
      </c>
      <c r="P9" s="158">
        <v>10184.308</v>
      </c>
      <c r="Q9" s="152">
        <v>0.2945952916749135</v>
      </c>
      <c r="R9" s="158">
        <v>19171.771</v>
      </c>
      <c r="S9" s="158">
        <v>21551.673</v>
      </c>
      <c r="T9" s="152">
        <v>0.12413574103300107</v>
      </c>
      <c r="U9" s="158">
        <v>59542.284</v>
      </c>
      <c r="V9" s="158">
        <v>64916.153999999995</v>
      </c>
      <c r="W9" s="152">
        <v>0.09025300406682413</v>
      </c>
    </row>
    <row r="10" spans="1:23" ht="12.75">
      <c r="A10" s="52">
        <v>81</v>
      </c>
      <c r="B10" s="56" t="s">
        <v>355</v>
      </c>
      <c r="C10" s="158">
        <v>19475.712</v>
      </c>
      <c r="D10" s="158">
        <v>38628.605</v>
      </c>
      <c r="E10" s="152">
        <v>0.9834245341068919</v>
      </c>
      <c r="F10" s="158">
        <v>61689.641</v>
      </c>
      <c r="G10" s="158">
        <v>76372.076</v>
      </c>
      <c r="H10" s="152">
        <v>0.23800487021799976</v>
      </c>
      <c r="I10" s="158">
        <v>81165.353</v>
      </c>
      <c r="J10" s="158">
        <v>115000.68100000001</v>
      </c>
      <c r="K10" s="152">
        <v>0.4168691042346604</v>
      </c>
      <c r="L10" s="158">
        <v>60029.006</v>
      </c>
      <c r="M10" s="158">
        <v>82218.524</v>
      </c>
      <c r="N10" s="152">
        <v>0.36964660051175935</v>
      </c>
      <c r="O10" s="158">
        <v>169.374</v>
      </c>
      <c r="P10" s="158">
        <v>2888.175</v>
      </c>
      <c r="Q10" s="152">
        <v>16.052056395904923</v>
      </c>
      <c r="R10" s="158">
        <v>20966.973</v>
      </c>
      <c r="S10" s="158">
        <v>29893.982</v>
      </c>
      <c r="T10" s="152">
        <v>0.4257652737951252</v>
      </c>
      <c r="U10" s="158">
        <v>81165.353</v>
      </c>
      <c r="V10" s="158">
        <v>115000.68100000001</v>
      </c>
      <c r="W10" s="152">
        <v>0.4168691042346604</v>
      </c>
    </row>
    <row r="11" spans="1:23" ht="12.75">
      <c r="A11" s="105">
        <v>99</v>
      </c>
      <c r="B11" s="53" t="s">
        <v>8</v>
      </c>
      <c r="C11" s="158">
        <v>123690.864</v>
      </c>
      <c r="D11" s="158">
        <v>113158.088</v>
      </c>
      <c r="E11" s="152">
        <v>-0.08515403368837327</v>
      </c>
      <c r="F11" s="158">
        <v>81951.918</v>
      </c>
      <c r="G11" s="158">
        <v>103778.231</v>
      </c>
      <c r="H11" s="152">
        <v>0.2663307160181412</v>
      </c>
      <c r="I11" s="158">
        <v>205642.782</v>
      </c>
      <c r="J11" s="158">
        <v>216936.31900000002</v>
      </c>
      <c r="K11" s="152">
        <v>0.05491822708370098</v>
      </c>
      <c r="L11" s="158">
        <v>122467.917</v>
      </c>
      <c r="M11" s="158">
        <v>120432.369</v>
      </c>
      <c r="N11" s="152">
        <v>-0.016621071459882786</v>
      </c>
      <c r="O11" s="158">
        <v>23136.446</v>
      </c>
      <c r="P11" s="158">
        <v>38631.941</v>
      </c>
      <c r="Q11" s="152">
        <v>0.6697439615401604</v>
      </c>
      <c r="R11" s="158">
        <v>60038.419</v>
      </c>
      <c r="S11" s="158">
        <v>57872.009</v>
      </c>
      <c r="T11" s="152">
        <v>-0.036083728320694175</v>
      </c>
      <c r="U11" s="158">
        <v>205642.782</v>
      </c>
      <c r="V11" s="158">
        <v>216936.319</v>
      </c>
      <c r="W11" s="152">
        <v>0.054918227083700755</v>
      </c>
    </row>
    <row r="12" spans="1:23" ht="12.75">
      <c r="A12" s="105">
        <v>107</v>
      </c>
      <c r="B12" s="53" t="s">
        <v>48</v>
      </c>
      <c r="C12" s="158">
        <v>48531.099</v>
      </c>
      <c r="D12" s="158">
        <v>49692.612</v>
      </c>
      <c r="E12" s="152">
        <v>0.02393337517454519</v>
      </c>
      <c r="F12" s="158">
        <v>85831.034</v>
      </c>
      <c r="G12" s="158">
        <v>103708.691</v>
      </c>
      <c r="H12" s="152">
        <v>0.2082889622417925</v>
      </c>
      <c r="I12" s="158">
        <v>134362.133</v>
      </c>
      <c r="J12" s="158">
        <v>153401.303</v>
      </c>
      <c r="K12" s="152">
        <v>0.14170041495247787</v>
      </c>
      <c r="L12" s="158">
        <v>85813.232</v>
      </c>
      <c r="M12" s="158">
        <v>92987.214</v>
      </c>
      <c r="N12" s="152">
        <v>0.08359995111243457</v>
      </c>
      <c r="O12" s="158">
        <v>9368.517</v>
      </c>
      <c r="P12" s="158">
        <v>16827.343</v>
      </c>
      <c r="Q12" s="152">
        <v>0.7961586663075919</v>
      </c>
      <c r="R12" s="158">
        <v>39180.384</v>
      </c>
      <c r="S12" s="158">
        <v>43586.746</v>
      </c>
      <c r="T12" s="152">
        <v>0.11246347151676717</v>
      </c>
      <c r="U12" s="158">
        <v>134362.133</v>
      </c>
      <c r="V12" s="158">
        <v>153401.303</v>
      </c>
      <c r="W12" s="152">
        <v>0.14170041495247787</v>
      </c>
    </row>
    <row r="13" spans="1:23" ht="12.75">
      <c r="A13" s="108">
        <v>108</v>
      </c>
      <c r="B13" s="58" t="s">
        <v>9</v>
      </c>
      <c r="C13" s="159">
        <v>77.324</v>
      </c>
      <c r="D13" s="159">
        <v>78.489</v>
      </c>
      <c r="E13" s="152">
        <v>0.015066473539909975</v>
      </c>
      <c r="F13" s="159">
        <v>69.047</v>
      </c>
      <c r="G13" s="159">
        <v>71.2</v>
      </c>
      <c r="H13" s="152">
        <v>0.031181658870045093</v>
      </c>
      <c r="I13" s="159">
        <v>146.37099999999998</v>
      </c>
      <c r="J13" s="159">
        <v>149.68900000000002</v>
      </c>
      <c r="K13" s="152">
        <v>0.02266842475627029</v>
      </c>
      <c r="L13" s="159"/>
      <c r="M13" s="159"/>
      <c r="N13" s="152"/>
      <c r="O13" s="159"/>
      <c r="P13" s="159"/>
      <c r="Q13" s="152"/>
      <c r="R13" s="159">
        <v>146.149</v>
      </c>
      <c r="S13" s="159">
        <v>149.689</v>
      </c>
      <c r="T13" s="152">
        <v>0.024221855777323054</v>
      </c>
      <c r="U13" s="159">
        <v>146.371</v>
      </c>
      <c r="V13" s="159">
        <v>149.689</v>
      </c>
      <c r="W13" s="152">
        <v>0.022668424756269845</v>
      </c>
    </row>
    <row r="14" spans="1:23" ht="12.75">
      <c r="A14" s="287" t="s">
        <v>10</v>
      </c>
      <c r="B14" s="287"/>
      <c r="C14" s="189">
        <v>375727.211</v>
      </c>
      <c r="D14" s="189">
        <v>399421.128</v>
      </c>
      <c r="E14" s="190">
        <v>0.06306148797937339</v>
      </c>
      <c r="F14" s="189">
        <v>608397.346</v>
      </c>
      <c r="G14" s="189">
        <v>699783.95</v>
      </c>
      <c r="H14" s="190">
        <v>0.1502087486094983</v>
      </c>
      <c r="I14" s="189">
        <v>984124.5570000001</v>
      </c>
      <c r="J14" s="189">
        <v>1099205.078</v>
      </c>
      <c r="K14" s="190">
        <v>0.11693694683405798</v>
      </c>
      <c r="L14" s="189">
        <v>533402.7579999999</v>
      </c>
      <c r="M14" s="189">
        <v>588163.156</v>
      </c>
      <c r="N14" s="190">
        <v>0.10266238255933446</v>
      </c>
      <c r="O14" s="189">
        <v>91829.527</v>
      </c>
      <c r="P14" s="189">
        <v>141903.281</v>
      </c>
      <c r="Q14" s="190">
        <v>0.5452903400014244</v>
      </c>
      <c r="R14" s="189">
        <v>358892.272</v>
      </c>
      <c r="S14" s="189">
        <v>369138.64100000006</v>
      </c>
      <c r="T14" s="190">
        <v>0.028549985049552973</v>
      </c>
      <c r="U14" s="189">
        <v>984124.5570000001</v>
      </c>
      <c r="V14" s="189">
        <v>1099205.078</v>
      </c>
      <c r="W14" s="190">
        <v>0.11693694683405798</v>
      </c>
    </row>
    <row r="15" spans="1:23" ht="12.75">
      <c r="A15" s="103">
        <v>62</v>
      </c>
      <c r="B15" s="51" t="s">
        <v>11</v>
      </c>
      <c r="C15" s="157">
        <v>1347.363</v>
      </c>
      <c r="D15" s="157">
        <v>1546.691</v>
      </c>
      <c r="E15" s="152">
        <v>0.1479393452247093</v>
      </c>
      <c r="F15" s="157">
        <v>425.015</v>
      </c>
      <c r="G15" s="157">
        <v>311.049</v>
      </c>
      <c r="H15" s="152">
        <v>-0.2681458301471713</v>
      </c>
      <c r="I15" s="157">
        <v>1772.3780000000002</v>
      </c>
      <c r="J15" s="157">
        <v>1857.74</v>
      </c>
      <c r="K15" s="152">
        <v>0.04816241230708118</v>
      </c>
      <c r="L15" s="157">
        <v>1177.266</v>
      </c>
      <c r="M15" s="157">
        <v>1238.199</v>
      </c>
      <c r="N15" s="152">
        <v>0.05175805637808284</v>
      </c>
      <c r="O15" s="157">
        <v>44.333</v>
      </c>
      <c r="P15" s="157">
        <v>38.249</v>
      </c>
      <c r="Q15" s="152">
        <v>-0.13723411454221457</v>
      </c>
      <c r="R15" s="157">
        <v>550.779</v>
      </c>
      <c r="S15" s="157">
        <v>581.292</v>
      </c>
      <c r="T15" s="152">
        <v>0.055399715675434225</v>
      </c>
      <c r="U15" s="157">
        <v>1772.3780000000002</v>
      </c>
      <c r="V15" s="157">
        <v>1857.7400000000002</v>
      </c>
      <c r="W15" s="152">
        <v>0.04816241230708118</v>
      </c>
    </row>
    <row r="16" spans="1:23" ht="12.75">
      <c r="A16" s="52">
        <v>63</v>
      </c>
      <c r="B16" s="56" t="s">
        <v>47</v>
      </c>
      <c r="C16" s="158">
        <v>6962.951</v>
      </c>
      <c r="D16" s="158">
        <v>8143.558</v>
      </c>
      <c r="E16" s="152">
        <v>0.16955555194916627</v>
      </c>
      <c r="F16" s="158">
        <v>2094.358</v>
      </c>
      <c r="G16" s="158">
        <v>1709.353</v>
      </c>
      <c r="H16" s="152">
        <v>-0.18382960315285168</v>
      </c>
      <c r="I16" s="158">
        <v>9057.309000000001</v>
      </c>
      <c r="J16" s="158">
        <v>9852.911</v>
      </c>
      <c r="K16" s="152">
        <v>0.08784088077374852</v>
      </c>
      <c r="L16" s="158">
        <v>5364.569</v>
      </c>
      <c r="M16" s="158">
        <v>5874.301</v>
      </c>
      <c r="N16" s="152">
        <v>0.09501825775751982</v>
      </c>
      <c r="O16" s="158">
        <v>1039.07</v>
      </c>
      <c r="P16" s="158">
        <v>1179.367</v>
      </c>
      <c r="Q16" s="152">
        <v>0.13502170209899234</v>
      </c>
      <c r="R16" s="158">
        <v>2653.67</v>
      </c>
      <c r="S16" s="158">
        <v>2799.243</v>
      </c>
      <c r="T16" s="152">
        <v>0.05485723545128063</v>
      </c>
      <c r="U16" s="158">
        <v>9057.309000000001</v>
      </c>
      <c r="V16" s="158">
        <v>9852.911</v>
      </c>
      <c r="W16" s="152">
        <v>0.08784088077374852</v>
      </c>
    </row>
    <row r="17" spans="1:23" ht="12.75">
      <c r="A17" s="52">
        <v>65</v>
      </c>
      <c r="B17" s="56" t="s">
        <v>12</v>
      </c>
      <c r="C17" s="158">
        <v>4029.526</v>
      </c>
      <c r="D17" s="158">
        <v>4365.109</v>
      </c>
      <c r="E17" s="152">
        <v>0.08328101121571141</v>
      </c>
      <c r="F17" s="158">
        <v>2420.638</v>
      </c>
      <c r="G17" s="158">
        <v>2294.419</v>
      </c>
      <c r="H17" s="152">
        <v>-0.05214286481497854</v>
      </c>
      <c r="I17" s="158">
        <v>6450.164</v>
      </c>
      <c r="J17" s="158">
        <v>6659.528</v>
      </c>
      <c r="K17" s="152">
        <v>0.032458709576996814</v>
      </c>
      <c r="L17" s="158">
        <v>3307.147</v>
      </c>
      <c r="M17" s="158">
        <v>3264.972</v>
      </c>
      <c r="N17" s="152">
        <v>-0.012752683808732956</v>
      </c>
      <c r="O17" s="158">
        <v>438.36</v>
      </c>
      <c r="P17" s="158">
        <v>591.421</v>
      </c>
      <c r="Q17" s="152">
        <v>0.34916735103567853</v>
      </c>
      <c r="R17" s="158">
        <v>2704.657</v>
      </c>
      <c r="S17" s="158">
        <v>2803.135</v>
      </c>
      <c r="T17" s="152">
        <v>0.036410531908482424</v>
      </c>
      <c r="U17" s="158">
        <v>6450.164000000001</v>
      </c>
      <c r="V17" s="158">
        <v>6659.528</v>
      </c>
      <c r="W17" s="152">
        <v>0.032458709576996814</v>
      </c>
    </row>
    <row r="18" spans="1:23" ht="12.75">
      <c r="A18" s="52">
        <v>68</v>
      </c>
      <c r="B18" s="56" t="s">
        <v>13</v>
      </c>
      <c r="C18" s="158">
        <v>2844.358</v>
      </c>
      <c r="D18" s="158">
        <v>3104.74</v>
      </c>
      <c r="E18" s="152">
        <v>0.09154332893398065</v>
      </c>
      <c r="F18" s="158">
        <v>1514.107</v>
      </c>
      <c r="G18" s="158">
        <v>1073.625</v>
      </c>
      <c r="H18" s="152">
        <v>-0.2909186735151479</v>
      </c>
      <c r="I18" s="158">
        <v>4358.465</v>
      </c>
      <c r="J18" s="158">
        <v>4178.365</v>
      </c>
      <c r="K18" s="152">
        <v>-0.041321887407608004</v>
      </c>
      <c r="L18" s="158">
        <v>2358.446</v>
      </c>
      <c r="M18" s="158">
        <v>1795.031</v>
      </c>
      <c r="N18" s="152">
        <v>-0.23889247411219083</v>
      </c>
      <c r="O18" s="158">
        <v>172.115</v>
      </c>
      <c r="P18" s="158">
        <v>245.36</v>
      </c>
      <c r="Q18" s="152">
        <v>0.4255584928681404</v>
      </c>
      <c r="R18" s="158">
        <v>1827.904</v>
      </c>
      <c r="S18" s="158">
        <v>2137.974</v>
      </c>
      <c r="T18" s="152">
        <v>0.16963144672805575</v>
      </c>
      <c r="U18" s="158">
        <v>4358.465</v>
      </c>
      <c r="V18" s="158">
        <v>4178.365</v>
      </c>
      <c r="W18" s="152">
        <v>-0.041321887407608004</v>
      </c>
    </row>
    <row r="19" spans="1:23" ht="12.75">
      <c r="A19" s="52">
        <v>76</v>
      </c>
      <c r="B19" s="56" t="s">
        <v>49</v>
      </c>
      <c r="C19" s="158">
        <v>4415.97</v>
      </c>
      <c r="D19" s="158">
        <v>4647.444</v>
      </c>
      <c r="E19" s="152">
        <v>0.0524174756621989</v>
      </c>
      <c r="F19" s="158">
        <v>12149.955</v>
      </c>
      <c r="G19" s="158">
        <v>12872.343</v>
      </c>
      <c r="H19" s="152">
        <v>0.059456022676627196</v>
      </c>
      <c r="I19" s="158">
        <v>16565.925</v>
      </c>
      <c r="J19" s="158">
        <v>17519.787</v>
      </c>
      <c r="K19" s="152">
        <v>0.05757976086454586</v>
      </c>
      <c r="L19" s="158">
        <v>6118.25</v>
      </c>
      <c r="M19" s="158">
        <v>6866.949</v>
      </c>
      <c r="N19" s="152">
        <v>0.12237142973889581</v>
      </c>
      <c r="O19" s="158">
        <v>1249.016</v>
      </c>
      <c r="P19" s="158">
        <v>1314.311</v>
      </c>
      <c r="Q19" s="152">
        <v>0.05227715257450649</v>
      </c>
      <c r="R19" s="158">
        <v>9198.659</v>
      </c>
      <c r="S19" s="158">
        <v>9338.527</v>
      </c>
      <c r="T19" s="152">
        <v>0.01520525981015286</v>
      </c>
      <c r="U19" s="158">
        <v>16565.925</v>
      </c>
      <c r="V19" s="158">
        <v>17519.787</v>
      </c>
      <c r="W19" s="152">
        <v>0.05757976086454586</v>
      </c>
    </row>
    <row r="20" spans="1:23" ht="12.75">
      <c r="A20" s="108">
        <v>94</v>
      </c>
      <c r="B20" s="58" t="s">
        <v>14</v>
      </c>
      <c r="C20" s="159">
        <v>344.791</v>
      </c>
      <c r="D20" s="159">
        <v>565.775</v>
      </c>
      <c r="E20" s="152">
        <v>0.640921601781949</v>
      </c>
      <c r="F20" s="159">
        <v>519.777</v>
      </c>
      <c r="G20" s="159">
        <v>396.078</v>
      </c>
      <c r="H20" s="152">
        <v>-0.2379847511528984</v>
      </c>
      <c r="I20" s="159">
        <v>864.568</v>
      </c>
      <c r="J20" s="159">
        <v>961.853</v>
      </c>
      <c r="K20" s="152">
        <v>0.11252440525210283</v>
      </c>
      <c r="L20" s="159">
        <v>356.585</v>
      </c>
      <c r="M20" s="159">
        <v>429.841</v>
      </c>
      <c r="N20" s="152">
        <v>0.2054376936775244</v>
      </c>
      <c r="O20" s="159">
        <v>102.01</v>
      </c>
      <c r="P20" s="159">
        <v>107.147</v>
      </c>
      <c r="Q20" s="152">
        <v>0.05035780805803358</v>
      </c>
      <c r="R20" s="159">
        <v>405.973</v>
      </c>
      <c r="S20" s="159">
        <v>424.865</v>
      </c>
      <c r="T20" s="152">
        <v>0.046535114404159916</v>
      </c>
      <c r="U20" s="159">
        <v>864.568</v>
      </c>
      <c r="V20" s="159">
        <v>961.8530000000001</v>
      </c>
      <c r="W20" s="152">
        <v>0.11252440525210283</v>
      </c>
    </row>
    <row r="21" spans="1:23" ht="12.75">
      <c r="A21" s="287" t="s">
        <v>15</v>
      </c>
      <c r="B21" s="287"/>
      <c r="C21" s="189">
        <v>19944.959000000003</v>
      </c>
      <c r="D21" s="189">
        <v>22373.317</v>
      </c>
      <c r="E21" s="190">
        <v>0.12175297026180876</v>
      </c>
      <c r="F21" s="189">
        <v>19123.85</v>
      </c>
      <c r="G21" s="189">
        <v>18656.867000000002</v>
      </c>
      <c r="H21" s="190">
        <v>-0.024418880089521533</v>
      </c>
      <c r="I21" s="189">
        <v>39068.809</v>
      </c>
      <c r="J21" s="189">
        <v>41030.18400000001</v>
      </c>
      <c r="K21" s="190">
        <v>0.050203091678581835</v>
      </c>
      <c r="L21" s="189">
        <v>18682.263</v>
      </c>
      <c r="M21" s="189">
        <v>19469.293</v>
      </c>
      <c r="N21" s="190">
        <v>0.042127123464646754</v>
      </c>
      <c r="O21" s="189">
        <v>3044.9040000000005</v>
      </c>
      <c r="P21" s="189">
        <v>3475.8549999999996</v>
      </c>
      <c r="Q21" s="190">
        <v>0.14153188409224038</v>
      </c>
      <c r="R21" s="189">
        <v>17341.642000000003</v>
      </c>
      <c r="S21" s="189">
        <v>18085.036000000004</v>
      </c>
      <c r="T21" s="190">
        <v>0.042867566981258154</v>
      </c>
      <c r="U21" s="189">
        <v>39068.809</v>
      </c>
      <c r="V21" s="189">
        <v>41030.18400000001</v>
      </c>
      <c r="W21" s="190">
        <v>0.050203091678581835</v>
      </c>
    </row>
    <row r="22" spans="1:23" ht="12.75">
      <c r="A22" s="288" t="s">
        <v>16</v>
      </c>
      <c r="B22" s="288"/>
      <c r="C22" s="211">
        <v>395672.17000000004</v>
      </c>
      <c r="D22" s="211">
        <v>421794.445</v>
      </c>
      <c r="E22" s="212">
        <v>0.06601999579601459</v>
      </c>
      <c r="F22" s="211">
        <v>627521.196</v>
      </c>
      <c r="G22" s="211">
        <v>718440.8169999999</v>
      </c>
      <c r="H22" s="212">
        <v>0.14488693223360039</v>
      </c>
      <c r="I22" s="211">
        <v>1023193.3660000002</v>
      </c>
      <c r="J22" s="211">
        <v>1140235.262</v>
      </c>
      <c r="K22" s="212">
        <v>0.11438883390883903</v>
      </c>
      <c r="L22" s="211">
        <v>552085.021</v>
      </c>
      <c r="M22" s="211">
        <v>607632.4489999999</v>
      </c>
      <c r="N22" s="212">
        <v>0.10061390164034156</v>
      </c>
      <c r="O22" s="211">
        <v>94874.431</v>
      </c>
      <c r="P22" s="211">
        <v>145379.136</v>
      </c>
      <c r="Q22" s="212">
        <v>0.5323320990457376</v>
      </c>
      <c r="R22" s="211">
        <v>376233.914</v>
      </c>
      <c r="S22" s="211">
        <v>387223.6770000001</v>
      </c>
      <c r="T22" s="212">
        <v>0.02920992125127797</v>
      </c>
      <c r="U22" s="211">
        <v>1023193.3660000002</v>
      </c>
      <c r="V22" s="211">
        <v>1140235.262</v>
      </c>
      <c r="W22" s="212">
        <v>0.11438883390883903</v>
      </c>
    </row>
    <row r="23" spans="1:23" ht="12.75">
      <c r="A23" s="273" t="s">
        <v>338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5"/>
    </row>
    <row r="24" spans="1:23" ht="12.75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8"/>
    </row>
    <row r="25" spans="1:8" ht="12.75">
      <c r="A25" s="111"/>
      <c r="B25" s="112"/>
      <c r="C25" s="112"/>
      <c r="D25" s="112"/>
      <c r="E25" s="112"/>
      <c r="F25" s="112"/>
      <c r="G25" s="112"/>
      <c r="H25" s="112"/>
    </row>
    <row r="26" spans="2:8" ht="13.5" customHeight="1">
      <c r="B26" s="271"/>
      <c r="C26" s="271"/>
      <c r="D26" s="271"/>
      <c r="E26" s="271"/>
      <c r="F26" s="271"/>
      <c r="G26" s="271"/>
      <c r="H26" s="271"/>
    </row>
    <row r="27" spans="1:8" ht="12.75">
      <c r="A27" s="113"/>
      <c r="B27" s="65"/>
      <c r="C27" s="114"/>
      <c r="D27" s="223"/>
      <c r="E27" s="115"/>
      <c r="F27" s="115"/>
      <c r="G27" s="115"/>
      <c r="H27" s="115"/>
    </row>
    <row r="28" spans="2:8" ht="12.75">
      <c r="B28" s="271"/>
      <c r="C28" s="271"/>
      <c r="D28" s="271"/>
      <c r="E28" s="271"/>
      <c r="F28" s="271"/>
      <c r="G28" s="271"/>
      <c r="H28" s="271"/>
    </row>
    <row r="29" ht="12.75">
      <c r="B29" s="116"/>
    </row>
  </sheetData>
  <sheetProtection/>
  <mergeCells count="19">
    <mergeCell ref="R5:T5"/>
    <mergeCell ref="B28:H28"/>
    <mergeCell ref="C5:E5"/>
    <mergeCell ref="F5:H5"/>
    <mergeCell ref="A21:B21"/>
    <mergeCell ref="A22:B22"/>
    <mergeCell ref="O5:Q5"/>
    <mergeCell ref="A5:A6"/>
    <mergeCell ref="A14:B14"/>
    <mergeCell ref="B26:H26"/>
    <mergeCell ref="U5:W5"/>
    <mergeCell ref="A23:W23"/>
    <mergeCell ref="A24:W24"/>
    <mergeCell ref="A2:W2"/>
    <mergeCell ref="A3:W3"/>
    <mergeCell ref="A4:W4"/>
    <mergeCell ref="B5:B6"/>
    <mergeCell ref="L5:N5"/>
    <mergeCell ref="I5:K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28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52.33203125" style="102" customWidth="1"/>
    <col min="3" max="4" width="13.33203125" style="102" bestFit="1" customWidth="1"/>
    <col min="5" max="5" width="12.33203125" style="102" bestFit="1" customWidth="1"/>
    <col min="6" max="7" width="13.33203125" style="102" bestFit="1" customWidth="1"/>
    <col min="8" max="8" width="12.33203125" style="102" bestFit="1" customWidth="1"/>
    <col min="9" max="10" width="10.66015625" style="102" customWidth="1"/>
    <col min="11" max="11" width="14.5" style="102" customWidth="1"/>
    <col min="12" max="13" width="12" style="102" bestFit="1" customWidth="1"/>
    <col min="14" max="14" width="12.33203125" style="102" bestFit="1" customWidth="1"/>
    <col min="15" max="16" width="10.66015625" style="102" customWidth="1"/>
    <col min="17" max="17" width="12.33203125" style="102" bestFit="1" customWidth="1"/>
    <col min="18" max="19" width="10.66015625" style="102" customWidth="1"/>
    <col min="20" max="20" width="14.66015625" style="102" customWidth="1"/>
    <col min="21" max="22" width="10.66015625" style="102" customWidth="1"/>
    <col min="23" max="23" width="14.5" style="102" bestFit="1" customWidth="1"/>
    <col min="24" max="25" width="10.66015625" style="102" customWidth="1"/>
    <col min="26" max="26" width="15.16015625" style="102" customWidth="1"/>
    <col min="27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26" ht="12.75">
      <c r="A2" s="289" t="s">
        <v>246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2.75">
      <c r="A3" s="291" t="s">
        <v>271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2.75">
      <c r="A4" s="293" t="s">
        <v>337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1:26" ht="31.5" customHeight="1">
      <c r="A5" s="296" t="s">
        <v>4</v>
      </c>
      <c r="B5" s="298" t="s">
        <v>5</v>
      </c>
      <c r="C5" s="300" t="s">
        <v>77</v>
      </c>
      <c r="D5" s="300"/>
      <c r="E5" s="300"/>
      <c r="F5" s="300" t="s">
        <v>170</v>
      </c>
      <c r="G5" s="300"/>
      <c r="H5" s="300"/>
      <c r="I5" s="300" t="s">
        <v>79</v>
      </c>
      <c r="J5" s="300"/>
      <c r="K5" s="300"/>
      <c r="L5" s="300" t="s">
        <v>262</v>
      </c>
      <c r="M5" s="300"/>
      <c r="N5" s="300"/>
      <c r="O5" s="300" t="s">
        <v>193</v>
      </c>
      <c r="P5" s="300"/>
      <c r="Q5" s="300"/>
      <c r="R5" s="300" t="s">
        <v>172</v>
      </c>
      <c r="S5" s="300"/>
      <c r="T5" s="300"/>
      <c r="U5" s="300" t="s">
        <v>171</v>
      </c>
      <c r="V5" s="300"/>
      <c r="W5" s="300"/>
      <c r="X5" s="300" t="s">
        <v>92</v>
      </c>
      <c r="Y5" s="300"/>
      <c r="Z5" s="304"/>
    </row>
    <row r="6" spans="1:26" ht="40.5" customHeight="1">
      <c r="A6" s="297"/>
      <c r="B6" s="299"/>
      <c r="C6" s="191">
        <v>2018</v>
      </c>
      <c r="D6" s="191">
        <v>2019</v>
      </c>
      <c r="E6" s="192" t="s">
        <v>243</v>
      </c>
      <c r="F6" s="191">
        <v>2018</v>
      </c>
      <c r="G6" s="191">
        <v>2019</v>
      </c>
      <c r="H6" s="192" t="s">
        <v>243</v>
      </c>
      <c r="I6" s="191">
        <v>2018</v>
      </c>
      <c r="J6" s="191">
        <v>2019</v>
      </c>
      <c r="K6" s="192" t="s">
        <v>243</v>
      </c>
      <c r="L6" s="191">
        <v>2018</v>
      </c>
      <c r="M6" s="191">
        <v>2019</v>
      </c>
      <c r="N6" s="192" t="s">
        <v>243</v>
      </c>
      <c r="O6" s="191">
        <v>2018</v>
      </c>
      <c r="P6" s="191">
        <v>2019</v>
      </c>
      <c r="Q6" s="192" t="s">
        <v>243</v>
      </c>
      <c r="R6" s="191">
        <v>2018</v>
      </c>
      <c r="S6" s="191">
        <v>2019</v>
      </c>
      <c r="T6" s="192" t="s">
        <v>243</v>
      </c>
      <c r="U6" s="191">
        <v>2018</v>
      </c>
      <c r="V6" s="191">
        <v>2019</v>
      </c>
      <c r="W6" s="192" t="s">
        <v>243</v>
      </c>
      <c r="X6" s="191">
        <v>2018</v>
      </c>
      <c r="Y6" s="191">
        <v>2019</v>
      </c>
      <c r="Z6" s="193" t="s">
        <v>243</v>
      </c>
    </row>
    <row r="7" spans="1:26" ht="12.75">
      <c r="A7" s="103">
        <v>67</v>
      </c>
      <c r="B7" s="51" t="s">
        <v>6</v>
      </c>
      <c r="C7" s="157">
        <v>137584.109</v>
      </c>
      <c r="D7" s="157">
        <v>150766.477</v>
      </c>
      <c r="E7" s="152">
        <v>0.09581315818965708</v>
      </c>
      <c r="F7" s="157">
        <v>115694.355</v>
      </c>
      <c r="G7" s="157">
        <v>131972.766</v>
      </c>
      <c r="H7" s="152">
        <v>0.14070186051860523</v>
      </c>
      <c r="I7" s="157">
        <v>21889.754</v>
      </c>
      <c r="J7" s="157">
        <v>18793.71100000001</v>
      </c>
      <c r="K7" s="152">
        <v>-0.14143799880071706</v>
      </c>
      <c r="L7" s="157">
        <v>13407.181</v>
      </c>
      <c r="M7" s="157">
        <v>16227.661</v>
      </c>
      <c r="N7" s="152">
        <v>0.2103708452955173</v>
      </c>
      <c r="O7" s="157">
        <v>1039.487</v>
      </c>
      <c r="P7" s="157">
        <v>468.926</v>
      </c>
      <c r="Q7" s="152">
        <v>-0.5488870952691087</v>
      </c>
      <c r="R7" s="157">
        <v>9522.060000000001</v>
      </c>
      <c r="S7" s="157">
        <v>3034.97600000001</v>
      </c>
      <c r="T7" s="152">
        <v>-0.6812689691096244</v>
      </c>
      <c r="U7" s="157">
        <v>2400.459</v>
      </c>
      <c r="V7" s="157">
        <v>827.611</v>
      </c>
      <c r="W7" s="152">
        <v>-0.655228020974322</v>
      </c>
      <c r="X7" s="157">
        <v>7121.601</v>
      </c>
      <c r="Y7" s="157">
        <v>2207.365</v>
      </c>
      <c r="Z7" s="152">
        <v>-0.6900465218424903</v>
      </c>
    </row>
    <row r="8" spans="1:26" ht="12.75">
      <c r="A8" s="105">
        <v>78</v>
      </c>
      <c r="B8" s="53" t="s">
        <v>52</v>
      </c>
      <c r="C8" s="158">
        <v>148032.367</v>
      </c>
      <c r="D8" s="158">
        <v>159378.669</v>
      </c>
      <c r="E8" s="152">
        <v>0.07664744021825975</v>
      </c>
      <c r="F8" s="158">
        <v>122736.634</v>
      </c>
      <c r="G8" s="158">
        <v>137406.268</v>
      </c>
      <c r="H8" s="152">
        <v>0.11952123438548923</v>
      </c>
      <c r="I8" s="158">
        <v>25295.732999999993</v>
      </c>
      <c r="J8" s="158">
        <v>21972.400999999983</v>
      </c>
      <c r="K8" s="152">
        <v>-0.13137915394663635</v>
      </c>
      <c r="L8" s="158">
        <v>16213.431</v>
      </c>
      <c r="M8" s="158">
        <v>18304.224</v>
      </c>
      <c r="N8" s="152">
        <v>0.12895438356014832</v>
      </c>
      <c r="O8" s="158">
        <v>-1426.031</v>
      </c>
      <c r="P8" s="158">
        <v>-1082.196</v>
      </c>
      <c r="Q8" s="152">
        <v>-0.24111327173111952</v>
      </c>
      <c r="R8" s="158">
        <v>7656.2709999999925</v>
      </c>
      <c r="S8" s="158">
        <v>2585.980999999985</v>
      </c>
      <c r="T8" s="152">
        <v>-0.6622401427535692</v>
      </c>
      <c r="U8" s="158">
        <v>2040.263</v>
      </c>
      <c r="V8" s="158">
        <v>1402.374</v>
      </c>
      <c r="W8" s="152">
        <v>-0.31265037889723035</v>
      </c>
      <c r="X8" s="158">
        <v>5616.008</v>
      </c>
      <c r="Y8" s="158">
        <v>1183.607</v>
      </c>
      <c r="Z8" s="152">
        <v>-0.7892440680283931</v>
      </c>
    </row>
    <row r="9" spans="1:26" ht="12.75">
      <c r="A9" s="105">
        <v>80</v>
      </c>
      <c r="B9" s="53" t="s">
        <v>7</v>
      </c>
      <c r="C9" s="158">
        <v>39360.916</v>
      </c>
      <c r="D9" s="158">
        <v>41231.005</v>
      </c>
      <c r="E9" s="152">
        <v>0.04751131808009745</v>
      </c>
      <c r="F9" s="158">
        <v>31335.471</v>
      </c>
      <c r="G9" s="158">
        <v>36611.603</v>
      </c>
      <c r="H9" s="152">
        <v>0.16837570432561866</v>
      </c>
      <c r="I9" s="158">
        <v>8025.444999999996</v>
      </c>
      <c r="J9" s="158">
        <v>4619.401999999995</v>
      </c>
      <c r="K9" s="152">
        <v>-0.4244055002557494</v>
      </c>
      <c r="L9" s="158">
        <v>3313.804</v>
      </c>
      <c r="M9" s="158">
        <v>3277.554</v>
      </c>
      <c r="N9" s="152">
        <v>-0.010939089940141256</v>
      </c>
      <c r="O9" s="158">
        <v>923.606</v>
      </c>
      <c r="P9" s="158">
        <v>1126.148</v>
      </c>
      <c r="Q9" s="152">
        <v>0.21929480752615294</v>
      </c>
      <c r="R9" s="158">
        <v>5635.246999999996</v>
      </c>
      <c r="S9" s="158">
        <v>2467.9959999999946</v>
      </c>
      <c r="T9" s="152">
        <v>-0.5620429769981694</v>
      </c>
      <c r="U9" s="158">
        <v>1528.306</v>
      </c>
      <c r="V9" s="158">
        <v>675.118</v>
      </c>
      <c r="W9" s="152">
        <v>-0.5582573123445174</v>
      </c>
      <c r="X9" s="158">
        <v>4106.941</v>
      </c>
      <c r="Y9" s="158">
        <v>1792.878</v>
      </c>
      <c r="Z9" s="152">
        <v>-0.5634517272101061</v>
      </c>
    </row>
    <row r="10" spans="1:26" ht="12.75">
      <c r="A10" s="52">
        <v>81</v>
      </c>
      <c r="B10" s="56" t="s">
        <v>355</v>
      </c>
      <c r="C10" s="158">
        <v>73342.086</v>
      </c>
      <c r="D10" s="158">
        <v>71819.01</v>
      </c>
      <c r="E10" s="152">
        <v>-0.020766739577055437</v>
      </c>
      <c r="F10" s="158">
        <v>60614.139</v>
      </c>
      <c r="G10" s="158">
        <v>64994.089</v>
      </c>
      <c r="H10" s="152">
        <v>0.07225954327256878</v>
      </c>
      <c r="I10" s="158">
        <v>12727.946999999993</v>
      </c>
      <c r="J10" s="158">
        <v>6824.920999999995</v>
      </c>
      <c r="K10" s="152">
        <v>-0.463784615067929</v>
      </c>
      <c r="L10" s="158">
        <v>6676.961</v>
      </c>
      <c r="M10" s="158">
        <v>7870.364</v>
      </c>
      <c r="N10" s="152">
        <v>0.17873445718793324</v>
      </c>
      <c r="O10" s="158">
        <v>1120.231</v>
      </c>
      <c r="P10" s="158">
        <v>1939.372</v>
      </c>
      <c r="Q10" s="152">
        <v>0.7312250776848703</v>
      </c>
      <c r="R10" s="158">
        <v>7171.216999999992</v>
      </c>
      <c r="S10" s="158">
        <v>893.9289999999953</v>
      </c>
      <c r="T10" s="152">
        <v>-0.8753448682420297</v>
      </c>
      <c r="U10" s="158">
        <v>2068.316</v>
      </c>
      <c r="V10" s="158">
        <v>824.964</v>
      </c>
      <c r="W10" s="152">
        <v>-0.6011421852366852</v>
      </c>
      <c r="X10" s="158">
        <v>5102.901</v>
      </c>
      <c r="Y10" s="158">
        <v>68.965</v>
      </c>
      <c r="Z10" s="152">
        <v>-0.9864851385515807</v>
      </c>
    </row>
    <row r="11" spans="1:26" ht="12.75">
      <c r="A11" s="105">
        <v>99</v>
      </c>
      <c r="B11" s="53" t="s">
        <v>8</v>
      </c>
      <c r="C11" s="158">
        <v>131799.377</v>
      </c>
      <c r="D11" s="158">
        <v>137162.5</v>
      </c>
      <c r="E11" s="152">
        <v>0.04069156563615617</v>
      </c>
      <c r="F11" s="158">
        <v>110947.685</v>
      </c>
      <c r="G11" s="158">
        <v>121774.671</v>
      </c>
      <c r="H11" s="152">
        <v>0.09758640750368075</v>
      </c>
      <c r="I11" s="158">
        <v>20851.69200000001</v>
      </c>
      <c r="J11" s="158">
        <v>15387.828999999998</v>
      </c>
      <c r="K11" s="152">
        <v>-0.2620345149928365</v>
      </c>
      <c r="L11" s="158">
        <v>14267.233</v>
      </c>
      <c r="M11" s="158">
        <v>15033.723</v>
      </c>
      <c r="N11" s="152">
        <v>0.053723801945338545</v>
      </c>
      <c r="O11" s="158">
        <v>2801.263</v>
      </c>
      <c r="P11" s="158">
        <v>2925.226</v>
      </c>
      <c r="Q11" s="152">
        <v>0.04425253894404069</v>
      </c>
      <c r="R11" s="158">
        <v>9385.722000000009</v>
      </c>
      <c r="S11" s="158">
        <v>3279.331999999998</v>
      </c>
      <c r="T11" s="152">
        <v>-0.6506041836738831</v>
      </c>
      <c r="U11" s="158">
        <v>2518.767</v>
      </c>
      <c r="V11" s="158">
        <v>950.728</v>
      </c>
      <c r="W11" s="152">
        <v>-0.6225422994663659</v>
      </c>
      <c r="X11" s="158">
        <v>6866.955</v>
      </c>
      <c r="Y11" s="158">
        <v>2328.604</v>
      </c>
      <c r="Z11" s="152">
        <v>-0.6608971516487294</v>
      </c>
    </row>
    <row r="12" spans="1:26" ht="12.75">
      <c r="A12" s="105">
        <v>107</v>
      </c>
      <c r="B12" s="53" t="s">
        <v>48</v>
      </c>
      <c r="C12" s="158">
        <v>118622.66</v>
      </c>
      <c r="D12" s="158">
        <v>129794.806</v>
      </c>
      <c r="E12" s="152">
        <v>0.0941822245429329</v>
      </c>
      <c r="F12" s="158">
        <v>96444.109</v>
      </c>
      <c r="G12" s="158">
        <v>111088.776</v>
      </c>
      <c r="H12" s="152">
        <v>0.15184615371375365</v>
      </c>
      <c r="I12" s="158">
        <v>22178.551000000007</v>
      </c>
      <c r="J12" s="158">
        <v>18706.03</v>
      </c>
      <c r="K12" s="152">
        <v>-0.15657113938597733</v>
      </c>
      <c r="L12" s="158">
        <v>15714.517</v>
      </c>
      <c r="M12" s="158">
        <v>17954.106</v>
      </c>
      <c r="N12" s="152">
        <v>0.1425172024059027</v>
      </c>
      <c r="O12" s="158">
        <v>1183.56</v>
      </c>
      <c r="P12" s="158">
        <v>2055.389</v>
      </c>
      <c r="Q12" s="152">
        <v>0.7366158031700971</v>
      </c>
      <c r="R12" s="158">
        <v>7647.594000000006</v>
      </c>
      <c r="S12" s="158">
        <v>2807.312999999999</v>
      </c>
      <c r="T12" s="152">
        <v>-0.6329155287270746</v>
      </c>
      <c r="U12" s="158">
        <v>2266.498</v>
      </c>
      <c r="V12" s="158">
        <v>691.559</v>
      </c>
      <c r="W12" s="152">
        <v>-0.6948777364903918</v>
      </c>
      <c r="X12" s="158">
        <v>5381.096</v>
      </c>
      <c r="Y12" s="158">
        <v>2115.754</v>
      </c>
      <c r="Z12" s="152">
        <v>-0.6068172729124327</v>
      </c>
    </row>
    <row r="13" spans="1:26" ht="12.75">
      <c r="A13" s="108">
        <v>108</v>
      </c>
      <c r="B13" s="58" t="s">
        <v>9</v>
      </c>
      <c r="C13" s="159">
        <v>0</v>
      </c>
      <c r="D13" s="159">
        <v>0</v>
      </c>
      <c r="E13" s="217" t="s">
        <v>299</v>
      </c>
      <c r="F13" s="159">
        <v>0</v>
      </c>
      <c r="G13" s="159">
        <v>0</v>
      </c>
      <c r="H13" s="217" t="s">
        <v>299</v>
      </c>
      <c r="I13" s="159">
        <v>0</v>
      </c>
      <c r="J13" s="159">
        <v>0</v>
      </c>
      <c r="K13" s="217" t="s">
        <v>299</v>
      </c>
      <c r="L13" s="159">
        <v>0</v>
      </c>
      <c r="M13" s="159">
        <v>0</v>
      </c>
      <c r="N13" s="217" t="s">
        <v>299</v>
      </c>
      <c r="O13" s="159">
        <v>0.971</v>
      </c>
      <c r="P13" s="159">
        <v>0.768</v>
      </c>
      <c r="Q13" s="152">
        <v>-0.2090628218331616</v>
      </c>
      <c r="R13" s="159">
        <v>0.971</v>
      </c>
      <c r="S13" s="159">
        <v>0.768</v>
      </c>
      <c r="T13" s="152">
        <v>-0.2090628218331616</v>
      </c>
      <c r="U13" s="159">
        <v>0</v>
      </c>
      <c r="V13" s="159">
        <v>0</v>
      </c>
      <c r="W13" s="152" t="s">
        <v>299</v>
      </c>
      <c r="X13" s="159">
        <v>0.971</v>
      </c>
      <c r="Y13" s="159">
        <v>0.768</v>
      </c>
      <c r="Z13" s="152">
        <v>-0.2090628218331616</v>
      </c>
    </row>
    <row r="14" spans="1:26" ht="12.75">
      <c r="A14" s="287" t="s">
        <v>10</v>
      </c>
      <c r="B14" s="287"/>
      <c r="C14" s="189">
        <v>648741.515</v>
      </c>
      <c r="D14" s="189">
        <v>690152.4670000001</v>
      </c>
      <c r="E14" s="190">
        <v>0.06383274546565754</v>
      </c>
      <c r="F14" s="189">
        <v>537772.393</v>
      </c>
      <c r="G14" s="189">
        <v>603848.173</v>
      </c>
      <c r="H14" s="190">
        <v>0.12286941624390879</v>
      </c>
      <c r="I14" s="189">
        <v>110969.122</v>
      </c>
      <c r="J14" s="189">
        <v>86304.29399999998</v>
      </c>
      <c r="K14" s="190">
        <v>-0.2222674880675367</v>
      </c>
      <c r="L14" s="189">
        <v>69593.12700000001</v>
      </c>
      <c r="M14" s="189">
        <v>78667.632</v>
      </c>
      <c r="N14" s="190">
        <v>0.1303936953429321</v>
      </c>
      <c r="O14" s="189">
        <v>5643.0869999999995</v>
      </c>
      <c r="P14" s="189">
        <v>7433.633000000001</v>
      </c>
      <c r="Q14" s="190">
        <v>0.31729902445239655</v>
      </c>
      <c r="R14" s="189">
        <v>47019.081999999995</v>
      </c>
      <c r="S14" s="189">
        <v>15070.294999999984</v>
      </c>
      <c r="T14" s="190">
        <v>-0.6794855543968301</v>
      </c>
      <c r="U14" s="189">
        <v>12822.609</v>
      </c>
      <c r="V14" s="189">
        <v>5372.354</v>
      </c>
      <c r="W14" s="190">
        <v>-0.5810248912682279</v>
      </c>
      <c r="X14" s="189">
        <v>34196.473</v>
      </c>
      <c r="Y14" s="189">
        <v>9697.940999999999</v>
      </c>
      <c r="Z14" s="190">
        <v>-0.7164052269367078</v>
      </c>
    </row>
    <row r="15" spans="1:26" ht="12.75">
      <c r="A15" s="103">
        <v>62</v>
      </c>
      <c r="B15" s="51" t="s">
        <v>11</v>
      </c>
      <c r="C15" s="157">
        <v>574.606</v>
      </c>
      <c r="D15" s="157">
        <v>653.191</v>
      </c>
      <c r="E15" s="152">
        <v>0.13676327779382746</v>
      </c>
      <c r="F15" s="157">
        <v>573.598</v>
      </c>
      <c r="G15" s="157">
        <v>671.162</v>
      </c>
      <c r="H15" s="152">
        <v>0.17009124857478608</v>
      </c>
      <c r="I15" s="157">
        <v>1.0080000000000382</v>
      </c>
      <c r="J15" s="157">
        <v>-17.971000000000004</v>
      </c>
      <c r="K15" s="152">
        <v>-18.828373015872344</v>
      </c>
      <c r="L15" s="157">
        <v>136.745</v>
      </c>
      <c r="M15" s="157">
        <v>130.846</v>
      </c>
      <c r="N15" s="152">
        <v>-0.04313868880032179</v>
      </c>
      <c r="O15" s="157">
        <v>138.88</v>
      </c>
      <c r="P15" s="157">
        <v>167.801</v>
      </c>
      <c r="Q15" s="152">
        <v>0.20824452764976953</v>
      </c>
      <c r="R15" s="157">
        <v>3.143000000000029</v>
      </c>
      <c r="S15" s="157">
        <v>18.98399999999998</v>
      </c>
      <c r="T15" s="152">
        <v>5.040089086859626</v>
      </c>
      <c r="U15" s="157">
        <v>0</v>
      </c>
      <c r="V15" s="157">
        <v>0</v>
      </c>
      <c r="W15" s="152" t="s">
        <v>299</v>
      </c>
      <c r="X15" s="157">
        <v>3.143</v>
      </c>
      <c r="Y15" s="157">
        <v>18.984</v>
      </c>
      <c r="Z15" s="152">
        <v>5.040089086859689</v>
      </c>
    </row>
    <row r="16" spans="1:26" ht="12.75">
      <c r="A16" s="52">
        <v>63</v>
      </c>
      <c r="B16" s="56" t="s">
        <v>47</v>
      </c>
      <c r="C16" s="158">
        <v>10454.139</v>
      </c>
      <c r="D16" s="158">
        <v>9978.687</v>
      </c>
      <c r="E16" s="152">
        <v>-0.04547978556627186</v>
      </c>
      <c r="F16" s="158">
        <v>10683.22</v>
      </c>
      <c r="G16" s="158">
        <v>9860.191</v>
      </c>
      <c r="H16" s="152">
        <v>-0.07703941321062369</v>
      </c>
      <c r="I16" s="158">
        <v>-229.08100000000013</v>
      </c>
      <c r="J16" s="158">
        <v>118.49599999999919</v>
      </c>
      <c r="K16" s="152">
        <v>-1.5172668182869775</v>
      </c>
      <c r="L16" s="158">
        <v>678.092</v>
      </c>
      <c r="M16" s="158">
        <v>717.714</v>
      </c>
      <c r="N16" s="152">
        <v>0.05843159925201902</v>
      </c>
      <c r="O16" s="158">
        <v>965.258</v>
      </c>
      <c r="P16" s="158">
        <v>704.217</v>
      </c>
      <c r="Q16" s="152">
        <v>-0.27043650505875116</v>
      </c>
      <c r="R16" s="158">
        <v>58.08499999999992</v>
      </c>
      <c r="S16" s="158">
        <v>104.99899999999911</v>
      </c>
      <c r="T16" s="152">
        <v>0.8076784023413834</v>
      </c>
      <c r="U16" s="158">
        <v>14.622</v>
      </c>
      <c r="V16" s="158">
        <v>33.743</v>
      </c>
      <c r="W16" s="152">
        <v>1.307687046915607</v>
      </c>
      <c r="X16" s="158">
        <v>43.463</v>
      </c>
      <c r="Y16" s="158">
        <v>71.256</v>
      </c>
      <c r="Z16" s="152">
        <v>0.6394634516715367</v>
      </c>
    </row>
    <row r="17" spans="1:26" ht="12.75">
      <c r="A17" s="52">
        <v>65</v>
      </c>
      <c r="B17" s="56" t="s">
        <v>12</v>
      </c>
      <c r="C17" s="158">
        <v>6925.573</v>
      </c>
      <c r="D17" s="158">
        <v>7783.569</v>
      </c>
      <c r="E17" s="152">
        <v>0.12388808839355248</v>
      </c>
      <c r="F17" s="158">
        <v>6767.927</v>
      </c>
      <c r="G17" s="158">
        <v>7563.617</v>
      </c>
      <c r="H17" s="152">
        <v>0.11756775745364867</v>
      </c>
      <c r="I17" s="158">
        <v>157.64600000000064</v>
      </c>
      <c r="J17" s="158">
        <v>219.95200000000023</v>
      </c>
      <c r="K17" s="152">
        <v>0.3952272813772588</v>
      </c>
      <c r="L17" s="158">
        <v>715.514</v>
      </c>
      <c r="M17" s="158">
        <v>873.418</v>
      </c>
      <c r="N17" s="152">
        <v>0.2206861081683935</v>
      </c>
      <c r="O17" s="158">
        <v>602.017</v>
      </c>
      <c r="P17" s="158">
        <v>879.114</v>
      </c>
      <c r="Q17" s="152">
        <v>0.46028102196449594</v>
      </c>
      <c r="R17" s="158">
        <v>44.14900000000068</v>
      </c>
      <c r="S17" s="158">
        <v>225.64800000000025</v>
      </c>
      <c r="T17" s="152">
        <v>4.111055743051865</v>
      </c>
      <c r="U17" s="158">
        <v>0</v>
      </c>
      <c r="V17" s="158">
        <v>151.443</v>
      </c>
      <c r="W17" s="152" t="s">
        <v>299</v>
      </c>
      <c r="X17" s="158">
        <v>44.149</v>
      </c>
      <c r="Y17" s="158">
        <v>74.205</v>
      </c>
      <c r="Z17" s="152">
        <v>0.680785521755872</v>
      </c>
    </row>
    <row r="18" spans="1:26" ht="12.75">
      <c r="A18" s="52">
        <v>68</v>
      </c>
      <c r="B18" s="56" t="s">
        <v>13</v>
      </c>
      <c r="C18" s="158">
        <v>2634.631</v>
      </c>
      <c r="D18" s="158">
        <v>2834.245</v>
      </c>
      <c r="E18" s="152">
        <v>0.07576544874785118</v>
      </c>
      <c r="F18" s="158">
        <v>2713.692</v>
      </c>
      <c r="G18" s="158">
        <v>2716.518</v>
      </c>
      <c r="H18" s="152">
        <v>0.0010413856841529068</v>
      </c>
      <c r="I18" s="158">
        <v>-79.06100000000015</v>
      </c>
      <c r="J18" s="158">
        <v>117.72699999999986</v>
      </c>
      <c r="K18" s="152">
        <v>-2.489065405193454</v>
      </c>
      <c r="L18" s="158">
        <v>204.249</v>
      </c>
      <c r="M18" s="158">
        <v>231.633</v>
      </c>
      <c r="N18" s="152">
        <v>0.13407164784160508</v>
      </c>
      <c r="O18" s="158">
        <v>333.078</v>
      </c>
      <c r="P18" s="158">
        <v>199.266</v>
      </c>
      <c r="Q18" s="152">
        <v>-0.4017437357015473</v>
      </c>
      <c r="R18" s="158">
        <v>49.7679999999998</v>
      </c>
      <c r="S18" s="158">
        <v>85.35999999999984</v>
      </c>
      <c r="T18" s="152">
        <v>0.7151583346728858</v>
      </c>
      <c r="U18" s="158">
        <v>17.555</v>
      </c>
      <c r="V18" s="158">
        <v>54.407</v>
      </c>
      <c r="W18" s="152">
        <v>2.099230988322415</v>
      </c>
      <c r="X18" s="158">
        <v>32.213</v>
      </c>
      <c r="Y18" s="158">
        <v>30.953</v>
      </c>
      <c r="Z18" s="152">
        <v>-0.039114643156489715</v>
      </c>
    </row>
    <row r="19" spans="1:26" ht="12.75">
      <c r="A19" s="52">
        <v>76</v>
      </c>
      <c r="B19" s="56" t="s">
        <v>49</v>
      </c>
      <c r="C19" s="214">
        <v>6434.61</v>
      </c>
      <c r="D19" s="214">
        <v>6653.71</v>
      </c>
      <c r="E19" s="224">
        <v>0.034050237698943775</v>
      </c>
      <c r="F19" s="214">
        <v>4472.09</v>
      </c>
      <c r="G19" s="214">
        <v>5253.553</v>
      </c>
      <c r="H19" s="224">
        <v>0.17474223461513505</v>
      </c>
      <c r="I19" s="214">
        <v>1962.5199999999995</v>
      </c>
      <c r="J19" s="214">
        <v>1400.1570000000002</v>
      </c>
      <c r="K19" s="224">
        <v>-0.28655147463465314</v>
      </c>
      <c r="L19" s="214">
        <v>947.557</v>
      </c>
      <c r="M19" s="214">
        <v>960.197</v>
      </c>
      <c r="N19" s="224">
        <v>0.013339566907320632</v>
      </c>
      <c r="O19" s="214">
        <v>244.455</v>
      </c>
      <c r="P19" s="214">
        <v>284.638</v>
      </c>
      <c r="Q19" s="224">
        <v>0.16437790186332846</v>
      </c>
      <c r="R19" s="214">
        <v>1259.4179999999994</v>
      </c>
      <c r="S19" s="214">
        <v>724.5980000000002</v>
      </c>
      <c r="T19" s="225">
        <v>-0.4246564683052009</v>
      </c>
      <c r="U19" s="214">
        <v>244.305</v>
      </c>
      <c r="V19" s="214">
        <v>147.097</v>
      </c>
      <c r="W19" s="225">
        <v>-0.3978960725322854</v>
      </c>
      <c r="X19" s="214">
        <v>1015.113</v>
      </c>
      <c r="Y19" s="214">
        <v>577.501</v>
      </c>
      <c r="Z19" s="225">
        <v>-0.431096833554491</v>
      </c>
    </row>
    <row r="20" spans="1:26" ht="12.75">
      <c r="A20" s="108">
        <v>94</v>
      </c>
      <c r="B20" s="58" t="s">
        <v>14</v>
      </c>
      <c r="C20" s="159">
        <v>551.57</v>
      </c>
      <c r="D20" s="159">
        <v>663.669</v>
      </c>
      <c r="E20" s="152">
        <v>0.2032362166180175</v>
      </c>
      <c r="F20" s="159">
        <v>484.478</v>
      </c>
      <c r="G20" s="159">
        <v>532.389</v>
      </c>
      <c r="H20" s="152">
        <v>0.0988920033520615</v>
      </c>
      <c r="I20" s="159">
        <v>67.09200000000004</v>
      </c>
      <c r="J20" s="159">
        <v>131.27999999999997</v>
      </c>
      <c r="K20" s="152">
        <v>0.9567161509568933</v>
      </c>
      <c r="L20" s="159">
        <v>67.732</v>
      </c>
      <c r="M20" s="159">
        <v>141.117</v>
      </c>
      <c r="N20" s="152">
        <v>1.0834612886080435</v>
      </c>
      <c r="O20" s="159">
        <v>10.774</v>
      </c>
      <c r="P20" s="159">
        <v>16.603</v>
      </c>
      <c r="Q20" s="152">
        <v>0.5410246890662709</v>
      </c>
      <c r="R20" s="159">
        <v>10.134000000000041</v>
      </c>
      <c r="S20" s="159">
        <v>6.765999999999984</v>
      </c>
      <c r="T20" s="152">
        <v>-0.3323465561476262</v>
      </c>
      <c r="U20" s="159">
        <v>7.199</v>
      </c>
      <c r="V20" s="159">
        <v>3.546</v>
      </c>
      <c r="W20" s="152">
        <v>-0.5074315877205168</v>
      </c>
      <c r="X20" s="159">
        <v>2.935</v>
      </c>
      <c r="Y20" s="159">
        <v>3.22</v>
      </c>
      <c r="Z20" s="152">
        <v>0.09710391822827935</v>
      </c>
    </row>
    <row r="21" spans="1:26" ht="12.75">
      <c r="A21" s="287" t="s">
        <v>15</v>
      </c>
      <c r="B21" s="287"/>
      <c r="C21" s="189">
        <v>27575.129</v>
      </c>
      <c r="D21" s="189">
        <v>28567.071</v>
      </c>
      <c r="E21" s="190">
        <v>0.03597234304869423</v>
      </c>
      <c r="F21" s="189">
        <v>25695.004999999997</v>
      </c>
      <c r="G21" s="189">
        <v>26597.43</v>
      </c>
      <c r="H21" s="190">
        <v>0.03512063920594688</v>
      </c>
      <c r="I21" s="189">
        <v>1880.124</v>
      </c>
      <c r="J21" s="189">
        <v>1969.6409999999994</v>
      </c>
      <c r="K21" s="190">
        <v>0.047612285147149436</v>
      </c>
      <c r="L21" s="189">
        <v>2749.889</v>
      </c>
      <c r="M21" s="189">
        <v>3054.925</v>
      </c>
      <c r="N21" s="190">
        <v>0.11092665922151768</v>
      </c>
      <c r="O21" s="189">
        <v>2294.462</v>
      </c>
      <c r="P21" s="189">
        <v>2251.639</v>
      </c>
      <c r="Q21" s="190">
        <v>-0.01866363443805119</v>
      </c>
      <c r="R21" s="189">
        <v>1424.697</v>
      </c>
      <c r="S21" s="189">
        <v>1166.3549999999996</v>
      </c>
      <c r="T21" s="190">
        <v>-0.18133118831583162</v>
      </c>
      <c r="U21" s="189">
        <v>283.68100000000004</v>
      </c>
      <c r="V21" s="189">
        <v>390.23600000000005</v>
      </c>
      <c r="W21" s="190">
        <v>0.37561556819103137</v>
      </c>
      <c r="X21" s="189">
        <v>1141.016</v>
      </c>
      <c r="Y21" s="189">
        <v>776.119</v>
      </c>
      <c r="Z21" s="226">
        <v>-0.31980007291747004</v>
      </c>
    </row>
    <row r="22" spans="1:26" ht="12.75">
      <c r="A22" s="288" t="s">
        <v>16</v>
      </c>
      <c r="B22" s="288"/>
      <c r="C22" s="211">
        <v>676316.644</v>
      </c>
      <c r="D22" s="211">
        <v>718719.5380000001</v>
      </c>
      <c r="E22" s="212">
        <v>0.06269680685250156</v>
      </c>
      <c r="F22" s="211">
        <v>563467.398</v>
      </c>
      <c r="G22" s="211">
        <v>630445.603</v>
      </c>
      <c r="H22" s="212">
        <v>0.1188679331541378</v>
      </c>
      <c r="I22" s="211">
        <v>112849.246</v>
      </c>
      <c r="J22" s="211">
        <v>88273.93499999998</v>
      </c>
      <c r="K22" s="212">
        <v>-0.21777115816972337</v>
      </c>
      <c r="L22" s="211">
        <v>72343.016</v>
      </c>
      <c r="M22" s="211">
        <v>81722.557</v>
      </c>
      <c r="N22" s="212">
        <v>0.12965371805897608</v>
      </c>
      <c r="O22" s="211">
        <v>7937.548999999999</v>
      </c>
      <c r="P22" s="211">
        <v>9685.272</v>
      </c>
      <c r="Q22" s="212">
        <v>0.220184215555709</v>
      </c>
      <c r="R22" s="211">
        <v>48443.778999999995</v>
      </c>
      <c r="S22" s="211">
        <v>16236.649999999983</v>
      </c>
      <c r="T22" s="212">
        <v>-0.6648351896741997</v>
      </c>
      <c r="U22" s="211">
        <v>13106.29</v>
      </c>
      <c r="V22" s="211">
        <v>5762.59</v>
      </c>
      <c r="W22" s="212">
        <v>-0.5603187477157914</v>
      </c>
      <c r="X22" s="211">
        <v>35337.489</v>
      </c>
      <c r="Y22" s="211">
        <v>10474.06</v>
      </c>
      <c r="Z22" s="212">
        <v>-0.7035992002714171</v>
      </c>
    </row>
    <row r="23" spans="1:26" ht="12.75">
      <c r="A23" s="273" t="s">
        <v>338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5"/>
    </row>
    <row r="24" spans="1:26" ht="12.75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3"/>
    </row>
    <row r="25" spans="2:8" ht="13.5" customHeight="1">
      <c r="B25" s="271"/>
      <c r="C25" s="271"/>
      <c r="D25" s="271"/>
      <c r="E25" s="271"/>
      <c r="F25" s="271"/>
      <c r="G25" s="271"/>
      <c r="H25" s="271"/>
    </row>
    <row r="26" spans="1:8" ht="12.75">
      <c r="A26" s="113"/>
      <c r="B26" s="65"/>
      <c r="C26" s="114"/>
      <c r="D26" s="114"/>
      <c r="E26" s="115"/>
      <c r="F26" s="115"/>
      <c r="G26" s="115"/>
      <c r="H26" s="115"/>
    </row>
    <row r="27" spans="2:8" ht="12.75">
      <c r="B27" s="271"/>
      <c r="C27" s="271"/>
      <c r="D27" s="271"/>
      <c r="E27" s="271"/>
      <c r="F27" s="271"/>
      <c r="G27" s="271"/>
      <c r="H27" s="271"/>
    </row>
    <row r="28" ht="12.75">
      <c r="B28" s="116"/>
    </row>
  </sheetData>
  <sheetProtection/>
  <mergeCells count="20">
    <mergeCell ref="B25:H25"/>
    <mergeCell ref="B27:H27"/>
    <mergeCell ref="C5:E5"/>
    <mergeCell ref="F5:H5"/>
    <mergeCell ref="A24:Z24"/>
    <mergeCell ref="A23:Z23"/>
    <mergeCell ref="A14:B14"/>
    <mergeCell ref="A22:B22"/>
    <mergeCell ref="L5:N5"/>
    <mergeCell ref="U5:W5"/>
    <mergeCell ref="A2:Z2"/>
    <mergeCell ref="A3:Z3"/>
    <mergeCell ref="A4:Z4"/>
    <mergeCell ref="A5:A6"/>
    <mergeCell ref="B5:B6"/>
    <mergeCell ref="A21:B21"/>
    <mergeCell ref="I5:K5"/>
    <mergeCell ref="R5:T5"/>
    <mergeCell ref="O5:Q5"/>
    <mergeCell ref="X5:Z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6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02" customWidth="1"/>
    <col min="2" max="2" width="51" style="102" customWidth="1"/>
    <col min="3" max="4" width="10.66015625" style="102" customWidth="1"/>
    <col min="5" max="5" width="13.5" style="102" customWidth="1"/>
    <col min="6" max="7" width="10.66015625" style="102" customWidth="1"/>
    <col min="8" max="8" width="12.66015625" style="102" customWidth="1"/>
    <col min="9" max="9" width="11.66015625" style="102" bestFit="1" customWidth="1"/>
    <col min="10" max="10" width="12.33203125" style="102" customWidth="1"/>
    <col min="11" max="11" width="12.66015625" style="102" customWidth="1"/>
    <col min="12" max="13" width="10.66015625" style="102" customWidth="1"/>
    <col min="14" max="14" width="12.66015625" style="102" customWidth="1"/>
    <col min="15" max="15" width="11.66015625" style="102" customWidth="1"/>
    <col min="16" max="16" width="12.16015625" style="102" bestFit="1" customWidth="1"/>
    <col min="17" max="17" width="12.66015625" style="102" customWidth="1"/>
    <col min="18" max="16384" width="5.33203125" style="102" customWidth="1"/>
  </cols>
  <sheetData>
    <row r="1" spans="1:8" ht="12.75">
      <c r="A1" s="101"/>
      <c r="B1" s="101"/>
      <c r="C1" s="101"/>
      <c r="D1" s="101"/>
      <c r="E1" s="101"/>
      <c r="F1" s="101"/>
      <c r="G1" s="101"/>
      <c r="H1" s="101"/>
    </row>
    <row r="2" spans="1:17" ht="12.75">
      <c r="A2" s="305" t="s">
        <v>258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12.75">
      <c r="A3" s="291" t="s">
        <v>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308"/>
    </row>
    <row r="4" spans="1:17" ht="12.75">
      <c r="A4" s="285" t="s">
        <v>337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ht="39.75" customHeight="1">
      <c r="A5" s="286" t="s">
        <v>4</v>
      </c>
      <c r="B5" s="286" t="s">
        <v>5</v>
      </c>
      <c r="C5" s="315" t="s">
        <v>251</v>
      </c>
      <c r="D5" s="315"/>
      <c r="E5" s="315"/>
      <c r="F5" s="315" t="s">
        <v>252</v>
      </c>
      <c r="G5" s="315"/>
      <c r="H5" s="315"/>
      <c r="I5" s="315" t="s">
        <v>253</v>
      </c>
      <c r="J5" s="315"/>
      <c r="K5" s="315"/>
      <c r="L5" s="315" t="s">
        <v>254</v>
      </c>
      <c r="M5" s="315"/>
      <c r="N5" s="315"/>
      <c r="O5" s="315" t="s">
        <v>255</v>
      </c>
      <c r="P5" s="315"/>
      <c r="Q5" s="315"/>
    </row>
    <row r="6" spans="1:17" ht="25.5">
      <c r="A6" s="286"/>
      <c r="B6" s="286"/>
      <c r="C6" s="187">
        <v>2018</v>
      </c>
      <c r="D6" s="187">
        <v>2019</v>
      </c>
      <c r="E6" s="188" t="s">
        <v>243</v>
      </c>
      <c r="F6" s="187">
        <v>2018</v>
      </c>
      <c r="G6" s="187">
        <v>2019</v>
      </c>
      <c r="H6" s="188" t="s">
        <v>243</v>
      </c>
      <c r="I6" s="187">
        <v>2018</v>
      </c>
      <c r="J6" s="187">
        <v>2019</v>
      </c>
      <c r="K6" s="188" t="s">
        <v>256</v>
      </c>
      <c r="L6" s="187">
        <v>2018</v>
      </c>
      <c r="M6" s="187">
        <v>2019</v>
      </c>
      <c r="N6" s="188" t="s">
        <v>256</v>
      </c>
      <c r="O6" s="187">
        <v>2018</v>
      </c>
      <c r="P6" s="187">
        <v>2019</v>
      </c>
      <c r="Q6" s="188" t="s">
        <v>256</v>
      </c>
    </row>
    <row r="7" spans="1:17" ht="12.75">
      <c r="A7" s="103">
        <v>67</v>
      </c>
      <c r="B7" s="51" t="s">
        <v>6</v>
      </c>
      <c r="C7" s="104">
        <v>0.5703807148756548</v>
      </c>
      <c r="D7" s="104">
        <v>0.5857116452733794</v>
      </c>
      <c r="E7" s="161">
        <v>0.026878416464460653</v>
      </c>
      <c r="F7" s="162">
        <v>0.9724764827434074</v>
      </c>
      <c r="G7" s="162">
        <v>1.1818537828709292</v>
      </c>
      <c r="H7" s="163">
        <v>0.21530320150967297</v>
      </c>
      <c r="I7" s="164">
        <v>0.038703302171733955</v>
      </c>
      <c r="J7" s="164">
        <v>0.012040349610954282</v>
      </c>
      <c r="K7" s="229">
        <v>-0.026662952560779673</v>
      </c>
      <c r="L7" s="164">
        <v>0.05176179903160182</v>
      </c>
      <c r="M7" s="164">
        <v>0.014640953638520051</v>
      </c>
      <c r="N7" s="229">
        <v>-0.037120845393081775</v>
      </c>
      <c r="O7" s="164">
        <v>0.8408991113937438</v>
      </c>
      <c r="P7" s="164">
        <v>0.8753455584161457</v>
      </c>
      <c r="Q7" s="229">
        <v>0.03444644702240185</v>
      </c>
    </row>
    <row r="8" spans="1:17" ht="12.75">
      <c r="A8" s="105">
        <v>78</v>
      </c>
      <c r="B8" s="53" t="s">
        <v>52</v>
      </c>
      <c r="C8" s="106">
        <v>0.7344518984320797</v>
      </c>
      <c r="D8" s="106">
        <v>0.6836613799777049</v>
      </c>
      <c r="E8" s="152">
        <v>-0.06915431570509001</v>
      </c>
      <c r="F8" s="160">
        <v>2.41115419700119</v>
      </c>
      <c r="G8" s="160">
        <v>2.798797588142828</v>
      </c>
      <c r="H8" s="107">
        <v>0.16077088376336923</v>
      </c>
      <c r="I8" s="165">
        <v>0.12938330833293207</v>
      </c>
      <c r="J8" s="165">
        <v>0.025374826374484856</v>
      </c>
      <c r="K8" s="229">
        <v>-0.10400848195844722</v>
      </c>
      <c r="L8" s="165">
        <v>0.03793770317811644</v>
      </c>
      <c r="M8" s="165">
        <v>0.007426382761422107</v>
      </c>
      <c r="N8" s="229">
        <v>-0.030511320416694333</v>
      </c>
      <c r="O8" s="165">
        <v>0.8291202558424268</v>
      </c>
      <c r="P8" s="165">
        <v>0.8621371282753028</v>
      </c>
      <c r="Q8" s="229">
        <v>0.03301687243287599</v>
      </c>
    </row>
    <row r="9" spans="1:17" ht="12.75">
      <c r="A9" s="105">
        <v>80</v>
      </c>
      <c r="B9" s="53" t="s">
        <v>7</v>
      </c>
      <c r="C9" s="106">
        <v>1.064080226622648</v>
      </c>
      <c r="D9" s="106">
        <v>1.0629182976231015</v>
      </c>
      <c r="E9" s="152">
        <v>-0.0010919561988613768</v>
      </c>
      <c r="F9" s="160">
        <v>2.1057268522558505</v>
      </c>
      <c r="G9" s="160">
        <v>2.0121166927504888</v>
      </c>
      <c r="H9" s="107">
        <v>-0.04445503432939457</v>
      </c>
      <c r="I9" s="165">
        <v>0.2520073127964365</v>
      </c>
      <c r="J9" s="165">
        <v>0.08833365571809901</v>
      </c>
      <c r="K9" s="229">
        <v>-0.1636736570783375</v>
      </c>
      <c r="L9" s="165">
        <v>0.10434058495996384</v>
      </c>
      <c r="M9" s="165">
        <v>0.04348373269096885</v>
      </c>
      <c r="N9" s="229">
        <v>-0.060856852268994996</v>
      </c>
      <c r="O9" s="165">
        <v>0.7961062440721655</v>
      </c>
      <c r="P9" s="165">
        <v>0.8879629055852508</v>
      </c>
      <c r="Q9" s="229">
        <v>0.09185666151308536</v>
      </c>
    </row>
    <row r="10" spans="1:17" ht="12.75">
      <c r="A10" s="52">
        <v>81</v>
      </c>
      <c r="B10" s="56" t="s">
        <v>355</v>
      </c>
      <c r="C10" s="106">
        <v>0.3244383556842504</v>
      </c>
      <c r="D10" s="106">
        <v>0.4698284902317147</v>
      </c>
      <c r="E10" s="152">
        <v>0.448128687623361</v>
      </c>
      <c r="F10" s="160">
        <v>2.8711049515826628</v>
      </c>
      <c r="G10" s="160">
        <v>2.84695090135533</v>
      </c>
      <c r="H10" s="107">
        <v>-0.008412806440258547</v>
      </c>
      <c r="I10" s="165">
        <v>0.28082553412368844</v>
      </c>
      <c r="J10" s="165">
        <v>0.0023123205596161105</v>
      </c>
      <c r="K10" s="229">
        <v>-0.2785132135640723</v>
      </c>
      <c r="L10" s="165">
        <v>0.06957670933984615</v>
      </c>
      <c r="M10" s="165">
        <v>0.0009602610785083227</v>
      </c>
      <c r="N10" s="229">
        <v>-0.06861644826133782</v>
      </c>
      <c r="O10" s="165">
        <v>0.8264577994141046</v>
      </c>
      <c r="P10" s="165">
        <v>0.9049705502763127</v>
      </c>
      <c r="Q10" s="229">
        <v>0.0785127508622081</v>
      </c>
    </row>
    <row r="11" spans="1:17" ht="12.75">
      <c r="A11" s="105">
        <v>99</v>
      </c>
      <c r="B11" s="53" t="s">
        <v>8</v>
      </c>
      <c r="C11" s="106">
        <v>1.0099858561324269</v>
      </c>
      <c r="D11" s="106">
        <v>0.9395986223604055</v>
      </c>
      <c r="E11" s="152">
        <v>-0.0696913064125052</v>
      </c>
      <c r="F11" s="160">
        <v>2.4251864960001694</v>
      </c>
      <c r="G11" s="160">
        <v>2.748553450079813</v>
      </c>
      <c r="H11" s="107">
        <v>0.13333694320538614</v>
      </c>
      <c r="I11" s="165">
        <v>0.12433029447244746</v>
      </c>
      <c r="J11" s="165">
        <v>0.04140330321905773</v>
      </c>
      <c r="K11" s="229">
        <v>-0.08292699125338973</v>
      </c>
      <c r="L11" s="165">
        <v>0.05210157404613528</v>
      </c>
      <c r="M11" s="165">
        <v>0.01697697256903308</v>
      </c>
      <c r="N11" s="229">
        <v>-0.035124601477102196</v>
      </c>
      <c r="O11" s="165">
        <v>0.8417921808537835</v>
      </c>
      <c r="P11" s="165">
        <v>0.887813148637565</v>
      </c>
      <c r="Q11" s="229">
        <v>0.04602096778378151</v>
      </c>
    </row>
    <row r="12" spans="1:17" ht="12.75">
      <c r="A12" s="105">
        <v>107</v>
      </c>
      <c r="B12" s="53" t="s">
        <v>48</v>
      </c>
      <c r="C12" s="106">
        <v>0.5655433068876837</v>
      </c>
      <c r="D12" s="106">
        <v>0.5344026330329673</v>
      </c>
      <c r="E12" s="152">
        <v>-0.05506328777205549</v>
      </c>
      <c r="F12" s="160">
        <v>2.4293214941436005</v>
      </c>
      <c r="G12" s="160">
        <v>2.51944838919611</v>
      </c>
      <c r="H12" s="107">
        <v>0.03709961619727142</v>
      </c>
      <c r="I12" s="165">
        <v>0.15194991237410174</v>
      </c>
      <c r="J12" s="165">
        <v>0.05024861468933982</v>
      </c>
      <c r="K12" s="229">
        <v>-0.10170129768476192</v>
      </c>
      <c r="L12" s="165">
        <v>0.045363137194866475</v>
      </c>
      <c r="M12" s="165">
        <v>0.01630076013981638</v>
      </c>
      <c r="N12" s="229">
        <v>-0.029062377055050093</v>
      </c>
      <c r="O12" s="165">
        <v>0.8130327628802119</v>
      </c>
      <c r="P12" s="165">
        <v>0.8558799802821078</v>
      </c>
      <c r="Q12" s="229">
        <v>0.0428472174018959</v>
      </c>
    </row>
    <row r="13" spans="1:17" ht="12.75">
      <c r="A13" s="108">
        <v>108</v>
      </c>
      <c r="B13" s="58" t="s">
        <v>9</v>
      </c>
      <c r="C13" s="109">
        <v>348.3063063063063</v>
      </c>
      <c r="D13" s="109"/>
      <c r="E13" s="166"/>
      <c r="F13" s="167">
        <v>0.0015189977351880615</v>
      </c>
      <c r="G13" s="167">
        <v>0</v>
      </c>
      <c r="H13" s="168">
        <v>-1</v>
      </c>
      <c r="I13" s="169">
        <v>0.006688341208723084</v>
      </c>
      <c r="J13" s="169">
        <v>0.005157096715708329</v>
      </c>
      <c r="K13" s="229">
        <v>-0.001531244493014755</v>
      </c>
      <c r="L13" s="169"/>
      <c r="M13" s="169"/>
      <c r="N13" s="229"/>
      <c r="O13" s="169"/>
      <c r="P13" s="169"/>
      <c r="Q13" s="229"/>
    </row>
    <row r="14" spans="1:17" ht="12.75">
      <c r="A14" s="287" t="s">
        <v>10</v>
      </c>
      <c r="B14" s="287"/>
      <c r="C14" s="194">
        <v>0.70439682840935</v>
      </c>
      <c r="D14" s="194">
        <v>0.6790991987944244</v>
      </c>
      <c r="E14" s="190">
        <v>-0.035913889152584755</v>
      </c>
      <c r="F14" s="195">
        <v>1.7421168795743809</v>
      </c>
      <c r="G14" s="195">
        <v>1.9777567447890123</v>
      </c>
      <c r="H14" s="190">
        <v>0.13526065212811722</v>
      </c>
      <c r="I14" s="190">
        <v>0.09696470118293286</v>
      </c>
      <c r="J14" s="190">
        <v>0.02561568416308484</v>
      </c>
      <c r="K14" s="195">
        <v>-0.07134901701984803</v>
      </c>
      <c r="L14" s="190">
        <v>0.052712015817270454</v>
      </c>
      <c r="M14" s="190">
        <v>0.014051881959004862</v>
      </c>
      <c r="N14" s="195">
        <v>-0.03866013385826559</v>
      </c>
      <c r="O14" s="190">
        <v>0.8289470930498413</v>
      </c>
      <c r="P14" s="190">
        <v>0.8749489451582296</v>
      </c>
      <c r="Q14" s="195">
        <v>0.046001852108388364</v>
      </c>
    </row>
    <row r="15" spans="1:17" ht="12.75">
      <c r="A15" s="103">
        <v>62</v>
      </c>
      <c r="B15" s="51" t="s">
        <v>11</v>
      </c>
      <c r="C15" s="104">
        <v>1.1444847638511602</v>
      </c>
      <c r="D15" s="104">
        <v>1.249145735055512</v>
      </c>
      <c r="E15" s="152">
        <v>0.09144811229480276</v>
      </c>
      <c r="F15" s="160">
        <v>2.217947670481264</v>
      </c>
      <c r="G15" s="160">
        <v>2.1958808997887465</v>
      </c>
      <c r="H15" s="163">
        <v>-0.009949184548492696</v>
      </c>
      <c r="I15" s="164">
        <v>0.005739213638256068</v>
      </c>
      <c r="J15" s="164">
        <v>0.033760857039202716</v>
      </c>
      <c r="K15" s="228">
        <v>0.02802164340094665</v>
      </c>
      <c r="L15" s="164">
        <v>0.0054698349825793675</v>
      </c>
      <c r="M15" s="164">
        <v>0.029063474542668225</v>
      </c>
      <c r="N15" s="228">
        <v>0.023593639560088857</v>
      </c>
      <c r="O15" s="164">
        <v>0.9982457544822017</v>
      </c>
      <c r="P15" s="164">
        <v>1.0275126264752577</v>
      </c>
      <c r="Q15" s="228">
        <v>0.029266871993056</v>
      </c>
    </row>
    <row r="16" spans="1:17" ht="12.75">
      <c r="A16" s="52">
        <v>63</v>
      </c>
      <c r="B16" s="56" t="s">
        <v>47</v>
      </c>
      <c r="C16" s="106">
        <v>1.2979516154979085</v>
      </c>
      <c r="D16" s="106">
        <v>1.3863024724133135</v>
      </c>
      <c r="E16" s="152">
        <v>0.06806945332974723</v>
      </c>
      <c r="F16" s="160">
        <v>2.4131255958728857</v>
      </c>
      <c r="G16" s="160">
        <v>2.5198484018715064</v>
      </c>
      <c r="H16" s="107">
        <v>0.04422596411108737</v>
      </c>
      <c r="I16" s="165">
        <v>0.01665116981143641</v>
      </c>
      <c r="J16" s="165">
        <v>0.026120359077957483</v>
      </c>
      <c r="K16" s="229">
        <v>0.009469189266521072</v>
      </c>
      <c r="L16" s="165">
        <v>0.004157492070843902</v>
      </c>
      <c r="M16" s="165">
        <v>0.007140819228020681</v>
      </c>
      <c r="N16" s="229">
        <v>0.0029833271571767786</v>
      </c>
      <c r="O16" s="165">
        <v>1.0219129475894668</v>
      </c>
      <c r="P16" s="165">
        <v>0.9881250910064622</v>
      </c>
      <c r="Q16" s="229">
        <v>-0.03378785658300465</v>
      </c>
    </row>
    <row r="17" spans="1:17" ht="12.75">
      <c r="A17" s="52">
        <v>65</v>
      </c>
      <c r="B17" s="56" t="s">
        <v>12</v>
      </c>
      <c r="C17" s="106">
        <v>1.2184296615783936</v>
      </c>
      <c r="D17" s="106">
        <v>1.3369514348055664</v>
      </c>
      <c r="E17" s="152">
        <v>0.09727420216743243</v>
      </c>
      <c r="F17" s="160">
        <v>1.3848362287713376</v>
      </c>
      <c r="G17" s="160">
        <v>1.3757428736040183</v>
      </c>
      <c r="H17" s="107">
        <v>-0.006566375848924166</v>
      </c>
      <c r="I17" s="165">
        <v>0.016594199303290952</v>
      </c>
      <c r="J17" s="165">
        <v>0.02719197634237595</v>
      </c>
      <c r="K17" s="229">
        <v>0.010597777039084998</v>
      </c>
      <c r="L17" s="165">
        <v>0.0063747793864854215</v>
      </c>
      <c r="M17" s="165">
        <v>0.009533544316238476</v>
      </c>
      <c r="N17" s="229">
        <v>0.0031587649297530546</v>
      </c>
      <c r="O17" s="165">
        <v>0.9772371181417046</v>
      </c>
      <c r="P17" s="165">
        <v>0.9717414980197387</v>
      </c>
      <c r="Q17" s="229">
        <v>-0.005495620121965805</v>
      </c>
    </row>
    <row r="18" spans="1:17" ht="12.75">
      <c r="A18" s="52">
        <v>68</v>
      </c>
      <c r="B18" s="56" t="s">
        <v>13</v>
      </c>
      <c r="C18" s="106">
        <v>1.2060305811538616</v>
      </c>
      <c r="D18" s="106">
        <v>1.729630296078452</v>
      </c>
      <c r="E18" s="152">
        <v>0.4341512753545933</v>
      </c>
      <c r="F18" s="160">
        <v>1.3844058550120792</v>
      </c>
      <c r="G18" s="160">
        <v>0.9543572559815975</v>
      </c>
      <c r="H18" s="107">
        <v>-0.3106376627009638</v>
      </c>
      <c r="I18" s="165">
        <v>0.017939055216070025</v>
      </c>
      <c r="J18" s="165">
        <v>0.014690408875848887</v>
      </c>
      <c r="K18" s="229">
        <v>-0.0032486463402211386</v>
      </c>
      <c r="L18" s="165">
        <v>0.012226759648694638</v>
      </c>
      <c r="M18" s="165">
        <v>0.010921074219060103</v>
      </c>
      <c r="N18" s="229">
        <v>-0.0013056854296345354</v>
      </c>
      <c r="O18" s="165">
        <v>1.0300083768846569</v>
      </c>
      <c r="P18" s="165">
        <v>0.9584626593678387</v>
      </c>
      <c r="Q18" s="229">
        <v>-0.07154571751681815</v>
      </c>
    </row>
    <row r="19" spans="1:17" ht="12.75">
      <c r="A19" s="52">
        <v>76</v>
      </c>
      <c r="B19" s="56" t="s">
        <v>49</v>
      </c>
      <c r="C19" s="106">
        <v>0.7217701140031872</v>
      </c>
      <c r="D19" s="106">
        <v>0.6767844060003941</v>
      </c>
      <c r="E19" s="152">
        <v>-0.06232691979068905</v>
      </c>
      <c r="F19" s="160">
        <v>0.8009065234399927</v>
      </c>
      <c r="G19" s="160">
        <v>0.8760760663860585</v>
      </c>
      <c r="H19" s="107">
        <v>0.09385557583324866</v>
      </c>
      <c r="I19" s="165">
        <v>0.12404317150535966</v>
      </c>
      <c r="J19" s="165">
        <v>0.06591705126773964</v>
      </c>
      <c r="K19" s="229">
        <v>-0.058126120237620024</v>
      </c>
      <c r="L19" s="165">
        <v>0.15775827905653958</v>
      </c>
      <c r="M19" s="165">
        <v>0.08679383381602143</v>
      </c>
      <c r="N19" s="229">
        <v>-0.07096444524051815</v>
      </c>
      <c r="O19" s="165">
        <v>0.6950056025151486</v>
      </c>
      <c r="P19" s="165">
        <v>0.7895674743864701</v>
      </c>
      <c r="Q19" s="229">
        <v>0.09456187187132148</v>
      </c>
    </row>
    <row r="20" spans="1:17" ht="12.75">
      <c r="A20" s="108">
        <v>94</v>
      </c>
      <c r="B20" s="58" t="s">
        <v>14</v>
      </c>
      <c r="C20" s="109">
        <v>0.9669251370640941</v>
      </c>
      <c r="D20" s="109">
        <v>1.3162425175820827</v>
      </c>
      <c r="E20" s="152">
        <v>0.36126621092779954</v>
      </c>
      <c r="F20" s="160">
        <v>1.1296194574516039</v>
      </c>
      <c r="G20" s="160">
        <v>1.2639026514304545</v>
      </c>
      <c r="H20" s="168">
        <v>0.11887471758125567</v>
      </c>
      <c r="I20" s="169">
        <v>0.007282191753631171</v>
      </c>
      <c r="J20" s="169">
        <v>0.007636756038847847</v>
      </c>
      <c r="K20" s="230">
        <v>0.0003545642852166757</v>
      </c>
      <c r="L20" s="169">
        <v>0.005321174103015029</v>
      </c>
      <c r="M20" s="169">
        <v>0.004851816191505103</v>
      </c>
      <c r="N20" s="230">
        <v>-0.0004693579115099267</v>
      </c>
      <c r="O20" s="169">
        <v>0.8783617673187446</v>
      </c>
      <c r="P20" s="169">
        <v>0.8021905498072082</v>
      </c>
      <c r="Q20" s="230">
        <v>-0.07617121751153644</v>
      </c>
    </row>
    <row r="21" spans="1:17" ht="12.75">
      <c r="A21" s="287" t="s">
        <v>15</v>
      </c>
      <c r="B21" s="287"/>
      <c r="C21" s="194">
        <v>1.0675879576259044</v>
      </c>
      <c r="D21" s="194">
        <v>1.1491591913481398</v>
      </c>
      <c r="E21" s="190">
        <v>0.07640703807078619</v>
      </c>
      <c r="F21" s="195">
        <v>1.2528898359221115</v>
      </c>
      <c r="G21" s="195">
        <v>1.268736650565694</v>
      </c>
      <c r="H21" s="190">
        <v>0.01264821071193345</v>
      </c>
      <c r="I21" s="190">
        <v>0.07043036485133353</v>
      </c>
      <c r="J21" s="190">
        <v>0.04483925828519485</v>
      </c>
      <c r="K21" s="195">
        <v>-0.02559110656613868</v>
      </c>
      <c r="L21" s="190">
        <v>0.04137844649792935</v>
      </c>
      <c r="M21" s="190">
        <v>0.027168308574582252</v>
      </c>
      <c r="N21" s="195">
        <v>-0.014210137923347098</v>
      </c>
      <c r="O21" s="190">
        <v>0.9318181249487535</v>
      </c>
      <c r="P21" s="190">
        <v>0.9310520494033148</v>
      </c>
      <c r="Q21" s="195">
        <v>-0.0007660755454387269</v>
      </c>
    </row>
    <row r="22" spans="1:17" ht="12.75">
      <c r="A22" s="287" t="s">
        <v>16</v>
      </c>
      <c r="B22" s="287"/>
      <c r="C22" s="194">
        <v>0.7166870227402893</v>
      </c>
      <c r="D22" s="194">
        <v>0.6941605006351464</v>
      </c>
      <c r="E22" s="190">
        <v>-0.031431463652029756</v>
      </c>
      <c r="F22" s="195">
        <v>1.7195670776239484</v>
      </c>
      <c r="G22" s="195">
        <v>1.9446424114194851</v>
      </c>
      <c r="H22" s="190">
        <v>0.1308906972716295</v>
      </c>
      <c r="I22" s="190">
        <v>0.09579932327526744</v>
      </c>
      <c r="J22" s="190">
        <v>0.026456141113247584</v>
      </c>
      <c r="K22" s="195">
        <v>-0.06934318216201986</v>
      </c>
      <c r="L22" s="190">
        <v>0.05224991771753588</v>
      </c>
      <c r="M22" s="190">
        <v>0.014573222858455253</v>
      </c>
      <c r="N22" s="195">
        <v>-0.03767669485908062</v>
      </c>
      <c r="O22" s="190">
        <v>0.8331414035109863</v>
      </c>
      <c r="P22" s="190">
        <v>0.8771788850409684</v>
      </c>
      <c r="Q22" s="195">
        <v>0.0440374815299821</v>
      </c>
    </row>
    <row r="23" spans="1:17" ht="12.75">
      <c r="A23" s="273" t="s">
        <v>338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5"/>
    </row>
    <row r="24" spans="1:17" ht="12.75" customHeight="1">
      <c r="A24" s="309" t="s">
        <v>214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1"/>
    </row>
    <row r="25" spans="1:17" ht="12.75" customHeight="1">
      <c r="A25" s="309" t="s">
        <v>215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1"/>
    </row>
    <row r="26" spans="1:17" ht="12.75" customHeight="1">
      <c r="A26" s="312" t="s">
        <v>257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4"/>
    </row>
    <row r="27" spans="1:17" ht="12.75" customHeight="1">
      <c r="A27" s="309" t="s">
        <v>220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1"/>
    </row>
    <row r="28" spans="1:17" ht="12.75" customHeight="1">
      <c r="A28" s="316" t="s">
        <v>237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8"/>
    </row>
    <row r="29" ht="12.75" customHeight="1"/>
    <row r="30" ht="12" customHeight="1"/>
    <row r="31" spans="1:8" ht="12.75">
      <c r="A31" s="110"/>
      <c r="B31" s="271"/>
      <c r="C31" s="271"/>
      <c r="D31" s="271"/>
      <c r="E31" s="271"/>
      <c r="F31" s="271"/>
      <c r="G31" s="271"/>
      <c r="H31" s="271"/>
    </row>
    <row r="32" spans="1:8" ht="12.75">
      <c r="A32" s="111"/>
      <c r="B32" s="112"/>
      <c r="C32" s="112"/>
      <c r="D32" s="112"/>
      <c r="E32" s="112"/>
      <c r="F32" s="112"/>
      <c r="G32" s="112"/>
      <c r="H32" s="112"/>
    </row>
    <row r="33" spans="2:8" ht="13.5" customHeight="1">
      <c r="B33" s="271"/>
      <c r="C33" s="271"/>
      <c r="D33" s="271"/>
      <c r="E33" s="271"/>
      <c r="F33" s="271"/>
      <c r="G33" s="271"/>
      <c r="H33" s="271"/>
    </row>
    <row r="34" spans="1:8" ht="12.75">
      <c r="A34" s="113"/>
      <c r="B34" s="65"/>
      <c r="C34" s="114"/>
      <c r="D34" s="114"/>
      <c r="E34" s="115"/>
      <c r="F34" s="115"/>
      <c r="G34" s="115"/>
      <c r="H34" s="115"/>
    </row>
    <row r="35" spans="2:8" ht="12.75">
      <c r="B35" s="271"/>
      <c r="C35" s="271"/>
      <c r="D35" s="271"/>
      <c r="E35" s="271"/>
      <c r="F35" s="271"/>
      <c r="G35" s="271"/>
      <c r="H35" s="271"/>
    </row>
    <row r="36" ht="12.75">
      <c r="B36" s="116"/>
    </row>
  </sheetData>
  <sheetProtection/>
  <mergeCells count="22">
    <mergeCell ref="A28:Q28"/>
    <mergeCell ref="A27:Q27"/>
    <mergeCell ref="C5:E5"/>
    <mergeCell ref="F5:H5"/>
    <mergeCell ref="B35:H35"/>
    <mergeCell ref="B33:H33"/>
    <mergeCell ref="A14:B14"/>
    <mergeCell ref="B31:H31"/>
    <mergeCell ref="A23:Q23"/>
    <mergeCell ref="A24:Q24"/>
    <mergeCell ref="A25:Q25"/>
    <mergeCell ref="A26:Q26"/>
    <mergeCell ref="I5:K5"/>
    <mergeCell ref="L5:N5"/>
    <mergeCell ref="O5:Q5"/>
    <mergeCell ref="A22:B22"/>
    <mergeCell ref="A2:Q2"/>
    <mergeCell ref="A3:Q3"/>
    <mergeCell ref="A4:Q4"/>
    <mergeCell ref="A21:B21"/>
    <mergeCell ref="A5:A6"/>
    <mergeCell ref="B5:B6"/>
  </mergeCells>
  <printOptions horizontalCentered="1" verticalCentered="1"/>
  <pageMargins left="0.5905511811023623" right="0.5905511811023623" top="0.984251968503937" bottom="0.98425196850393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1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6" customWidth="1"/>
    <col min="2" max="2" width="45.66015625" style="86" customWidth="1"/>
    <col min="3" max="10" width="15.83203125" style="86" customWidth="1"/>
    <col min="11" max="11" width="5.33203125" style="86" customWidth="1"/>
    <col min="12" max="12" width="6.83203125" style="86" customWidth="1"/>
    <col min="13" max="13" width="9.33203125" style="86" customWidth="1"/>
    <col min="14" max="16384" width="5.33203125" style="86" customWidth="1"/>
  </cols>
  <sheetData>
    <row r="1" spans="1:10" ht="12.75">
      <c r="A1" s="330"/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31" t="s">
        <v>35</v>
      </c>
      <c r="B2" s="332"/>
      <c r="C2" s="332"/>
      <c r="D2" s="332"/>
      <c r="E2" s="332"/>
      <c r="F2" s="332"/>
      <c r="G2" s="332"/>
      <c r="H2" s="332"/>
      <c r="I2" s="332"/>
      <c r="J2" s="333"/>
    </row>
    <row r="3" spans="1:10" ht="12.75">
      <c r="A3" s="334" t="s">
        <v>339</v>
      </c>
      <c r="B3" s="335"/>
      <c r="C3" s="335"/>
      <c r="D3" s="335"/>
      <c r="E3" s="335"/>
      <c r="F3" s="335"/>
      <c r="G3" s="335"/>
      <c r="H3" s="335"/>
      <c r="I3" s="335"/>
      <c r="J3" s="336"/>
    </row>
    <row r="4" spans="1:253" ht="12.75">
      <c r="A4" s="338" t="s">
        <v>238</v>
      </c>
      <c r="B4" s="339"/>
      <c r="C4" s="339"/>
      <c r="D4" s="339"/>
      <c r="E4" s="339"/>
      <c r="F4" s="339"/>
      <c r="G4" s="339"/>
      <c r="H4" s="339"/>
      <c r="I4" s="339"/>
      <c r="J4" s="339"/>
      <c r="K4" s="87"/>
      <c r="L4" s="87"/>
      <c r="M4" s="88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</row>
    <row r="5" spans="1:253" ht="12.75">
      <c r="A5" s="337" t="s">
        <v>4</v>
      </c>
      <c r="B5" s="337" t="s">
        <v>5</v>
      </c>
      <c r="C5" s="337" t="s">
        <v>19</v>
      </c>
      <c r="D5" s="337"/>
      <c r="E5" s="337"/>
      <c r="F5" s="337" t="s">
        <v>20</v>
      </c>
      <c r="G5" s="337"/>
      <c r="H5" s="337"/>
      <c r="I5" s="337"/>
      <c r="J5" s="337" t="s">
        <v>231</v>
      </c>
      <c r="K5" s="87"/>
      <c r="L5" s="87"/>
      <c r="M5" s="88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</row>
    <row r="6" spans="1:13" ht="28.5" customHeight="1">
      <c r="A6" s="337"/>
      <c r="B6" s="337"/>
      <c r="C6" s="196" t="s">
        <v>168</v>
      </c>
      <c r="D6" s="196" t="s">
        <v>169</v>
      </c>
      <c r="E6" s="196" t="s">
        <v>17</v>
      </c>
      <c r="F6" s="196" t="s">
        <v>168</v>
      </c>
      <c r="G6" s="196" t="s">
        <v>169</v>
      </c>
      <c r="H6" s="196" t="s">
        <v>3</v>
      </c>
      <c r="I6" s="196" t="s">
        <v>17</v>
      </c>
      <c r="J6" s="337"/>
      <c r="M6" s="88"/>
    </row>
    <row r="7" spans="1:13" ht="12.75">
      <c r="A7" s="89">
        <v>67</v>
      </c>
      <c r="B7" s="51" t="s">
        <v>6</v>
      </c>
      <c r="C7" s="90">
        <v>87952.988</v>
      </c>
      <c r="D7" s="90">
        <v>279157.013</v>
      </c>
      <c r="E7" s="90">
        <v>367110.001</v>
      </c>
      <c r="F7" s="94">
        <v>150164.315</v>
      </c>
      <c r="G7" s="94">
        <v>48689.681</v>
      </c>
      <c r="H7" s="94">
        <v>168256.005</v>
      </c>
      <c r="I7" s="90">
        <v>367110.001</v>
      </c>
      <c r="J7" s="90">
        <v>6103804.321012735</v>
      </c>
      <c r="K7" s="91"/>
      <c r="L7" s="92"/>
      <c r="M7" s="87"/>
    </row>
    <row r="8" spans="1:13" ht="12.75">
      <c r="A8" s="93">
        <v>78</v>
      </c>
      <c r="B8" s="53" t="s">
        <v>52</v>
      </c>
      <c r="C8" s="94">
        <v>74642.533</v>
      </c>
      <c r="D8" s="94">
        <v>107048.398</v>
      </c>
      <c r="E8" s="94">
        <v>181690.93099999998</v>
      </c>
      <c r="F8" s="94">
        <v>109180.561</v>
      </c>
      <c r="G8" s="94">
        <v>24681.833</v>
      </c>
      <c r="H8" s="94">
        <v>47828.537</v>
      </c>
      <c r="I8" s="94">
        <v>181690.93099999998</v>
      </c>
      <c r="J8" s="94">
        <v>1735070.5005049743</v>
      </c>
      <c r="K8" s="91"/>
      <c r="L8" s="92"/>
      <c r="M8" s="87"/>
    </row>
    <row r="9" spans="1:13" ht="12.75">
      <c r="A9" s="93">
        <v>80</v>
      </c>
      <c r="B9" s="53" t="s">
        <v>7</v>
      </c>
      <c r="C9" s="94">
        <v>35267.813</v>
      </c>
      <c r="D9" s="94">
        <v>29648.341</v>
      </c>
      <c r="E9" s="94">
        <v>64916.154</v>
      </c>
      <c r="F9" s="94">
        <v>33180.173</v>
      </c>
      <c r="G9" s="94">
        <v>10184.308</v>
      </c>
      <c r="H9" s="94">
        <v>21551.673</v>
      </c>
      <c r="I9" s="94">
        <v>64916.153999999995</v>
      </c>
      <c r="J9" s="94">
        <v>781827.6368944662</v>
      </c>
      <c r="K9" s="91"/>
      <c r="L9" s="92"/>
      <c r="M9" s="87"/>
    </row>
    <row r="10" spans="1:13" ht="12.75">
      <c r="A10" s="52">
        <v>81</v>
      </c>
      <c r="B10" s="56" t="s">
        <v>355</v>
      </c>
      <c r="C10" s="94">
        <v>38628.605</v>
      </c>
      <c r="D10" s="94">
        <v>76372.076</v>
      </c>
      <c r="E10" s="94">
        <v>115000.68100000001</v>
      </c>
      <c r="F10" s="94">
        <v>82218.524</v>
      </c>
      <c r="G10" s="94">
        <v>2888.175</v>
      </c>
      <c r="H10" s="94">
        <v>29893.982</v>
      </c>
      <c r="I10" s="94">
        <v>115000.68100000001</v>
      </c>
      <c r="J10" s="94">
        <v>1084460.6497335825</v>
      </c>
      <c r="K10" s="91"/>
      <c r="L10" s="92"/>
      <c r="M10" s="87"/>
    </row>
    <row r="11" spans="1:13" ht="12.75">
      <c r="A11" s="93">
        <v>99</v>
      </c>
      <c r="B11" s="53" t="s">
        <v>8</v>
      </c>
      <c r="C11" s="94">
        <v>113158.088</v>
      </c>
      <c r="D11" s="94">
        <v>103778.231</v>
      </c>
      <c r="E11" s="94">
        <v>216936.31900000002</v>
      </c>
      <c r="F11" s="94">
        <v>120432.369</v>
      </c>
      <c r="G11" s="94">
        <v>38631.941</v>
      </c>
      <c r="H11" s="94">
        <v>57872.009</v>
      </c>
      <c r="I11" s="94">
        <v>216936.319</v>
      </c>
      <c r="J11" s="94">
        <v>2099416.4136958313</v>
      </c>
      <c r="K11" s="91"/>
      <c r="L11" s="92"/>
      <c r="M11" s="87"/>
    </row>
    <row r="12" spans="1:13" ht="12.75">
      <c r="A12" s="93">
        <v>107</v>
      </c>
      <c r="B12" s="53" t="s">
        <v>48</v>
      </c>
      <c r="C12" s="94">
        <v>49692.612</v>
      </c>
      <c r="D12" s="94">
        <v>103708.691</v>
      </c>
      <c r="E12" s="94">
        <v>153401.303</v>
      </c>
      <c r="F12" s="94">
        <v>92987.214</v>
      </c>
      <c r="G12" s="94">
        <v>16827.343</v>
      </c>
      <c r="H12" s="94">
        <v>43586.746</v>
      </c>
      <c r="I12" s="94">
        <v>153401.303</v>
      </c>
      <c r="J12" s="94">
        <v>1581191.5216558515</v>
      </c>
      <c r="K12" s="91"/>
      <c r="L12" s="92"/>
      <c r="M12" s="87"/>
    </row>
    <row r="13" spans="1:13" ht="12.75">
      <c r="A13" s="95">
        <v>108</v>
      </c>
      <c r="B13" s="58" t="s">
        <v>9</v>
      </c>
      <c r="C13" s="96">
        <v>78.489</v>
      </c>
      <c r="D13" s="96">
        <v>71.2</v>
      </c>
      <c r="E13" s="96">
        <v>149.68900000000002</v>
      </c>
      <c r="F13" s="94">
        <v>0</v>
      </c>
      <c r="G13" s="94">
        <v>0</v>
      </c>
      <c r="H13" s="94">
        <v>149.689</v>
      </c>
      <c r="I13" s="96">
        <v>149.689</v>
      </c>
      <c r="J13" s="96">
        <v>5430.251152153977</v>
      </c>
      <c r="K13" s="91"/>
      <c r="L13" s="92"/>
      <c r="M13" s="87"/>
    </row>
    <row r="14" spans="1:13" ht="12.75">
      <c r="A14" s="319" t="s">
        <v>10</v>
      </c>
      <c r="B14" s="319"/>
      <c r="C14" s="197">
        <v>399421.128</v>
      </c>
      <c r="D14" s="197">
        <v>699783.95</v>
      </c>
      <c r="E14" s="197">
        <v>1099205.078</v>
      </c>
      <c r="F14" s="197">
        <v>588163.156</v>
      </c>
      <c r="G14" s="197">
        <v>141903.281</v>
      </c>
      <c r="H14" s="197">
        <v>369138.64100000006</v>
      </c>
      <c r="I14" s="197">
        <v>1099205.078</v>
      </c>
      <c r="J14" s="197">
        <v>13391201.294649595</v>
      </c>
      <c r="K14" s="91"/>
      <c r="L14" s="92"/>
      <c r="M14" s="87"/>
    </row>
    <row r="15" spans="1:13" ht="12.75">
      <c r="A15" s="89">
        <v>62</v>
      </c>
      <c r="B15" s="59" t="s">
        <v>11</v>
      </c>
      <c r="C15" s="94">
        <v>1546.691</v>
      </c>
      <c r="D15" s="94">
        <v>311.049</v>
      </c>
      <c r="E15" s="76">
        <v>1857.74</v>
      </c>
      <c r="F15" s="94">
        <v>1238.199</v>
      </c>
      <c r="G15" s="94">
        <v>38.249</v>
      </c>
      <c r="H15" s="94">
        <v>581.292</v>
      </c>
      <c r="I15" s="90">
        <v>1857.7400000000002</v>
      </c>
      <c r="J15" s="90">
        <v>21087.465029079554</v>
      </c>
      <c r="K15" s="91"/>
      <c r="L15" s="92"/>
      <c r="M15" s="87"/>
    </row>
    <row r="16" spans="1:13" ht="12.75">
      <c r="A16" s="52">
        <v>63</v>
      </c>
      <c r="B16" s="56" t="s">
        <v>47</v>
      </c>
      <c r="C16" s="94">
        <v>8143.558</v>
      </c>
      <c r="D16" s="94">
        <v>1709.353</v>
      </c>
      <c r="E16" s="77">
        <v>9852.911</v>
      </c>
      <c r="F16" s="94">
        <v>5874.301</v>
      </c>
      <c r="G16" s="94">
        <v>1179.367</v>
      </c>
      <c r="H16" s="94">
        <v>2799.243</v>
      </c>
      <c r="I16" s="94">
        <v>9852.911</v>
      </c>
      <c r="J16" s="94">
        <v>101547.82599863019</v>
      </c>
      <c r="K16" s="91"/>
      <c r="L16" s="92"/>
      <c r="M16" s="87"/>
    </row>
    <row r="17" spans="1:253" ht="12.75">
      <c r="A17" s="52">
        <v>65</v>
      </c>
      <c r="B17" s="56" t="s">
        <v>12</v>
      </c>
      <c r="C17" s="94">
        <v>4365.109</v>
      </c>
      <c r="D17" s="94">
        <v>2294.419</v>
      </c>
      <c r="E17" s="77">
        <v>6659.528</v>
      </c>
      <c r="F17" s="94">
        <v>3264.972</v>
      </c>
      <c r="G17" s="94">
        <v>591.421</v>
      </c>
      <c r="H17" s="94">
        <v>2803.135</v>
      </c>
      <c r="I17" s="94">
        <v>6659.528</v>
      </c>
      <c r="J17" s="94">
        <v>101689.01564839859</v>
      </c>
      <c r="K17" s="97"/>
      <c r="L17" s="92"/>
      <c r="M17" s="87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</row>
    <row r="18" spans="1:13" ht="12.75">
      <c r="A18" s="52">
        <v>68</v>
      </c>
      <c r="B18" s="56" t="s">
        <v>13</v>
      </c>
      <c r="C18" s="94">
        <v>3104.74</v>
      </c>
      <c r="D18" s="94">
        <v>1073.625</v>
      </c>
      <c r="E18" s="77">
        <v>4178.365</v>
      </c>
      <c r="F18" s="94">
        <v>1795.031</v>
      </c>
      <c r="G18" s="94">
        <v>245.36</v>
      </c>
      <c r="H18" s="94">
        <v>2137.974</v>
      </c>
      <c r="I18" s="94">
        <v>4178.365</v>
      </c>
      <c r="J18" s="94">
        <v>77559.0442636082</v>
      </c>
      <c r="K18" s="91"/>
      <c r="L18" s="92"/>
      <c r="M18" s="87"/>
    </row>
    <row r="19" spans="1:13" ht="12.75">
      <c r="A19" s="52">
        <v>76</v>
      </c>
      <c r="B19" s="56" t="s">
        <v>49</v>
      </c>
      <c r="C19" s="94">
        <v>4647.444</v>
      </c>
      <c r="D19" s="94">
        <v>12872.343</v>
      </c>
      <c r="E19" s="77">
        <v>17519.787</v>
      </c>
      <c r="F19" s="94">
        <v>6866.949</v>
      </c>
      <c r="G19" s="94">
        <v>1314.311</v>
      </c>
      <c r="H19" s="94">
        <v>9338.527</v>
      </c>
      <c r="I19" s="94">
        <v>17519.787</v>
      </c>
      <c r="J19" s="94">
        <v>338772.70207677933</v>
      </c>
      <c r="K19" s="91"/>
      <c r="L19" s="92"/>
      <c r="M19" s="87"/>
    </row>
    <row r="20" spans="1:13" ht="12.75">
      <c r="A20" s="95">
        <v>94</v>
      </c>
      <c r="B20" s="62" t="s">
        <v>14</v>
      </c>
      <c r="C20" s="94">
        <v>565.775</v>
      </c>
      <c r="D20" s="94">
        <v>396.078</v>
      </c>
      <c r="E20" s="79">
        <v>961.853</v>
      </c>
      <c r="F20" s="94">
        <v>429.841</v>
      </c>
      <c r="G20" s="94">
        <v>107.147</v>
      </c>
      <c r="H20" s="94">
        <v>424.865</v>
      </c>
      <c r="I20" s="96">
        <v>961.8530000000001</v>
      </c>
      <c r="J20" s="96">
        <v>15412.780202686232</v>
      </c>
      <c r="K20" s="91"/>
      <c r="L20" s="92"/>
      <c r="M20" s="87"/>
    </row>
    <row r="21" spans="1:13" ht="12.75">
      <c r="A21" s="319" t="s">
        <v>15</v>
      </c>
      <c r="B21" s="319"/>
      <c r="C21" s="198">
        <v>22373.317</v>
      </c>
      <c r="D21" s="198">
        <v>18656.867000000002</v>
      </c>
      <c r="E21" s="198">
        <v>41030.184</v>
      </c>
      <c r="F21" s="198">
        <v>19469.293</v>
      </c>
      <c r="G21" s="198">
        <v>3475.8549999999996</v>
      </c>
      <c r="H21" s="198">
        <v>18085.036000000004</v>
      </c>
      <c r="I21" s="197">
        <v>41030.18400000001</v>
      </c>
      <c r="J21" s="198">
        <v>656068.8332191821</v>
      </c>
      <c r="K21" s="91"/>
      <c r="L21" s="92"/>
      <c r="M21" s="87"/>
    </row>
    <row r="22" spans="1:13" ht="12.75">
      <c r="A22" s="319" t="s">
        <v>16</v>
      </c>
      <c r="B22" s="319"/>
      <c r="C22" s="198">
        <v>421794.445</v>
      </c>
      <c r="D22" s="198">
        <v>718440.8169999999</v>
      </c>
      <c r="E22" s="198">
        <v>1140235.2619999999</v>
      </c>
      <c r="F22" s="198">
        <v>607632.4489999999</v>
      </c>
      <c r="G22" s="198">
        <v>145379.136</v>
      </c>
      <c r="H22" s="198">
        <v>387223.6770000001</v>
      </c>
      <c r="I22" s="198">
        <v>1140235.262</v>
      </c>
      <c r="J22" s="198">
        <v>14047270.127868777</v>
      </c>
      <c r="K22" s="91"/>
      <c r="L22" s="92"/>
      <c r="M22" s="87"/>
    </row>
    <row r="23" spans="1:13" ht="12.75">
      <c r="A23" s="321" t="s">
        <v>338</v>
      </c>
      <c r="B23" s="322"/>
      <c r="C23" s="322"/>
      <c r="D23" s="322"/>
      <c r="E23" s="322"/>
      <c r="F23" s="322"/>
      <c r="G23" s="322"/>
      <c r="H23" s="322"/>
      <c r="I23" s="322"/>
      <c r="J23" s="323"/>
      <c r="M23" s="87"/>
    </row>
    <row r="24" spans="1:13" ht="12.75">
      <c r="A24" s="327" t="s">
        <v>340</v>
      </c>
      <c r="B24" s="328"/>
      <c r="C24" s="328"/>
      <c r="D24" s="328"/>
      <c r="E24" s="328"/>
      <c r="F24" s="328"/>
      <c r="G24" s="328"/>
      <c r="H24" s="328"/>
      <c r="I24" s="328"/>
      <c r="J24" s="329"/>
      <c r="M24" s="87"/>
    </row>
    <row r="25" spans="1:13" ht="12.75">
      <c r="A25" s="324"/>
      <c r="B25" s="325"/>
      <c r="C25" s="325"/>
      <c r="D25" s="325"/>
      <c r="E25" s="325"/>
      <c r="F25" s="325"/>
      <c r="G25" s="325"/>
      <c r="H25" s="325"/>
      <c r="I25" s="325"/>
      <c r="J25" s="326"/>
      <c r="M25" s="87"/>
    </row>
    <row r="26" spans="2:253" ht="12.75">
      <c r="B26" s="320"/>
      <c r="C26" s="320"/>
      <c r="D26" s="320"/>
      <c r="E26" s="320"/>
      <c r="F26" s="320"/>
      <c r="G26" s="320"/>
      <c r="H26" s="320"/>
      <c r="I26" s="320"/>
      <c r="J26" s="320"/>
      <c r="K26" s="98"/>
      <c r="L26" s="98"/>
      <c r="M26" s="8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</row>
    <row r="27" ht="12.75">
      <c r="B27" s="99"/>
    </row>
    <row r="28" ht="12.75">
      <c r="B28" s="99"/>
    </row>
    <row r="29" spans="1:13" ht="12.75">
      <c r="A29" s="100"/>
      <c r="B29" s="65"/>
      <c r="C29" s="92"/>
      <c r="D29" s="92"/>
      <c r="E29" s="92"/>
      <c r="F29" s="92"/>
      <c r="G29" s="92"/>
      <c r="H29" s="92"/>
      <c r="I29" s="92"/>
      <c r="J29" s="92"/>
      <c r="K29" s="91"/>
      <c r="L29" s="92"/>
      <c r="M29" s="87"/>
    </row>
    <row r="30" ht="12.75">
      <c r="B30" s="99"/>
    </row>
    <row r="31" ht="12.75">
      <c r="B31" s="99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4:B14"/>
    <mergeCell ref="A21:B21"/>
    <mergeCell ref="B26:J26"/>
    <mergeCell ref="A22:B22"/>
    <mergeCell ref="A23:J23"/>
    <mergeCell ref="A25:J25"/>
    <mergeCell ref="A24:J2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2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8" customWidth="1"/>
    <col min="2" max="2" width="45.66015625" style="68" customWidth="1"/>
    <col min="3" max="5" width="15.83203125" style="68" customWidth="1"/>
    <col min="6" max="6" width="18.5" style="68" customWidth="1"/>
    <col min="7" max="10" width="15.83203125" style="68" customWidth="1"/>
    <col min="11" max="12" width="5.33203125" style="68" customWidth="1"/>
    <col min="13" max="13" width="8.33203125" style="68" customWidth="1"/>
    <col min="14" max="16384" width="5.33203125" style="68" customWidth="1"/>
  </cols>
  <sheetData>
    <row r="1" spans="1:10" ht="12.75">
      <c r="A1" s="330"/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31" t="s">
        <v>36</v>
      </c>
      <c r="B2" s="332"/>
      <c r="C2" s="332"/>
      <c r="D2" s="332"/>
      <c r="E2" s="332"/>
      <c r="F2" s="332"/>
      <c r="G2" s="332"/>
      <c r="H2" s="332"/>
      <c r="I2" s="332"/>
      <c r="J2" s="333"/>
    </row>
    <row r="3" spans="1:10" ht="12.75">
      <c r="A3" s="340" t="s">
        <v>341</v>
      </c>
      <c r="B3" s="341"/>
      <c r="C3" s="341"/>
      <c r="D3" s="341"/>
      <c r="E3" s="341"/>
      <c r="F3" s="341"/>
      <c r="G3" s="341"/>
      <c r="H3" s="341"/>
      <c r="I3" s="341"/>
      <c r="J3" s="342"/>
    </row>
    <row r="4" spans="1:253" ht="12.75">
      <c r="A4" s="344" t="s">
        <v>238</v>
      </c>
      <c r="B4" s="344"/>
      <c r="C4" s="344"/>
      <c r="D4" s="344"/>
      <c r="E4" s="344"/>
      <c r="F4" s="344"/>
      <c r="G4" s="344"/>
      <c r="H4" s="344"/>
      <c r="I4" s="344"/>
      <c r="J4" s="344"/>
      <c r="K4" s="69"/>
      <c r="L4" s="69"/>
      <c r="M4" s="70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253" ht="12.75" customHeight="1">
      <c r="A5" s="343" t="s">
        <v>4</v>
      </c>
      <c r="B5" s="343" t="s">
        <v>5</v>
      </c>
      <c r="C5" s="343" t="s">
        <v>77</v>
      </c>
      <c r="D5" s="343" t="s">
        <v>170</v>
      </c>
      <c r="E5" s="343" t="s">
        <v>79</v>
      </c>
      <c r="F5" s="343" t="s">
        <v>261</v>
      </c>
      <c r="G5" s="343" t="s">
        <v>193</v>
      </c>
      <c r="H5" s="343" t="s">
        <v>172</v>
      </c>
      <c r="I5" s="343" t="s">
        <v>171</v>
      </c>
      <c r="J5" s="343" t="s">
        <v>92</v>
      </c>
      <c r="K5" s="69"/>
      <c r="L5" s="69"/>
      <c r="M5" s="70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1:13" ht="12.75">
      <c r="A6" s="343"/>
      <c r="B6" s="343"/>
      <c r="C6" s="343"/>
      <c r="D6" s="343"/>
      <c r="E6" s="343"/>
      <c r="F6" s="343"/>
      <c r="G6" s="343"/>
      <c r="H6" s="343"/>
      <c r="I6" s="343"/>
      <c r="J6" s="343"/>
      <c r="M6" s="70"/>
    </row>
    <row r="7" spans="1:13" ht="54" customHeight="1">
      <c r="A7" s="343"/>
      <c r="B7" s="343"/>
      <c r="C7" s="343"/>
      <c r="D7" s="343"/>
      <c r="E7" s="343"/>
      <c r="F7" s="343"/>
      <c r="G7" s="343"/>
      <c r="H7" s="343"/>
      <c r="I7" s="343"/>
      <c r="J7" s="343"/>
      <c r="M7" s="69"/>
    </row>
    <row r="8" spans="1:13" ht="12.75">
      <c r="A8" s="71">
        <v>67</v>
      </c>
      <c r="B8" s="51" t="s">
        <v>6</v>
      </c>
      <c r="C8" s="74">
        <v>150766.477</v>
      </c>
      <c r="D8" s="74">
        <v>131972.766</v>
      </c>
      <c r="E8" s="74">
        <v>18793.71100000001</v>
      </c>
      <c r="F8" s="74">
        <v>16227.661</v>
      </c>
      <c r="G8" s="74">
        <v>468.926</v>
      </c>
      <c r="H8" s="74">
        <v>3034.97600000001</v>
      </c>
      <c r="I8" s="74">
        <v>827.611</v>
      </c>
      <c r="J8" s="74">
        <v>2207.365</v>
      </c>
      <c r="M8" s="72"/>
    </row>
    <row r="9" spans="1:13" ht="12.75">
      <c r="A9" s="73">
        <v>78</v>
      </c>
      <c r="B9" s="53" t="s">
        <v>52</v>
      </c>
      <c r="C9" s="74">
        <v>159378.669</v>
      </c>
      <c r="D9" s="74">
        <v>137406.268</v>
      </c>
      <c r="E9" s="74">
        <v>21972.400999999983</v>
      </c>
      <c r="F9" s="74">
        <v>18304.224</v>
      </c>
      <c r="G9" s="74">
        <v>-1082.196</v>
      </c>
      <c r="H9" s="74">
        <v>2585.980999999985</v>
      </c>
      <c r="I9" s="74">
        <v>1402.374</v>
      </c>
      <c r="J9" s="74">
        <v>1183.607</v>
      </c>
      <c r="M9" s="72"/>
    </row>
    <row r="10" spans="1:13" ht="12.75">
      <c r="A10" s="73">
        <v>80</v>
      </c>
      <c r="B10" s="53" t="s">
        <v>7</v>
      </c>
      <c r="C10" s="74">
        <v>41231.005</v>
      </c>
      <c r="D10" s="74">
        <v>36611.603</v>
      </c>
      <c r="E10" s="74">
        <v>4619.401999999995</v>
      </c>
      <c r="F10" s="74">
        <v>3277.554</v>
      </c>
      <c r="G10" s="74">
        <v>1126.148</v>
      </c>
      <c r="H10" s="74">
        <v>2467.9959999999946</v>
      </c>
      <c r="I10" s="74">
        <v>675.118</v>
      </c>
      <c r="J10" s="74">
        <v>1792.878</v>
      </c>
      <c r="M10" s="72"/>
    </row>
    <row r="11" spans="1:13" ht="12.75">
      <c r="A11" s="52">
        <v>81</v>
      </c>
      <c r="B11" s="56" t="s">
        <v>355</v>
      </c>
      <c r="C11" s="74">
        <v>71819.01</v>
      </c>
      <c r="D11" s="74">
        <v>64994.089</v>
      </c>
      <c r="E11" s="74">
        <v>6824.920999999995</v>
      </c>
      <c r="F11" s="74">
        <v>7870.364</v>
      </c>
      <c r="G11" s="74">
        <v>1939.372</v>
      </c>
      <c r="H11" s="74">
        <v>893.9289999999953</v>
      </c>
      <c r="I11" s="74">
        <v>824.964</v>
      </c>
      <c r="J11" s="74">
        <v>68.965</v>
      </c>
      <c r="M11" s="72"/>
    </row>
    <row r="12" spans="1:13" ht="12.75">
      <c r="A12" s="73">
        <v>99</v>
      </c>
      <c r="B12" s="53" t="s">
        <v>8</v>
      </c>
      <c r="C12" s="74">
        <v>137162.5</v>
      </c>
      <c r="D12" s="74">
        <v>121774.671</v>
      </c>
      <c r="E12" s="74">
        <v>15387.828999999998</v>
      </c>
      <c r="F12" s="74">
        <v>15033.723</v>
      </c>
      <c r="G12" s="74">
        <v>2925.226</v>
      </c>
      <c r="H12" s="74">
        <v>3279.331999999998</v>
      </c>
      <c r="I12" s="74">
        <v>950.728</v>
      </c>
      <c r="J12" s="74">
        <v>2328.604</v>
      </c>
      <c r="M12" s="72"/>
    </row>
    <row r="13" spans="1:13" ht="12.75">
      <c r="A13" s="73">
        <v>107</v>
      </c>
      <c r="B13" s="53" t="s">
        <v>48</v>
      </c>
      <c r="C13" s="74">
        <v>129794.806</v>
      </c>
      <c r="D13" s="74">
        <v>111088.776</v>
      </c>
      <c r="E13" s="74">
        <v>18706.03</v>
      </c>
      <c r="F13" s="74">
        <v>17954.106</v>
      </c>
      <c r="G13" s="74">
        <v>2055.389</v>
      </c>
      <c r="H13" s="74">
        <v>2807.312999999999</v>
      </c>
      <c r="I13" s="74">
        <v>691.559</v>
      </c>
      <c r="J13" s="74">
        <v>2115.754</v>
      </c>
      <c r="M13" s="72"/>
    </row>
    <row r="14" spans="1:13" ht="12.75">
      <c r="A14" s="75">
        <v>108</v>
      </c>
      <c r="B14" s="58" t="s">
        <v>9</v>
      </c>
      <c r="C14" s="74">
        <v>0</v>
      </c>
      <c r="D14" s="74">
        <v>0</v>
      </c>
      <c r="E14" s="74">
        <v>0</v>
      </c>
      <c r="F14" s="74">
        <v>0</v>
      </c>
      <c r="G14" s="74">
        <v>0.768</v>
      </c>
      <c r="H14" s="74">
        <v>0.768</v>
      </c>
      <c r="I14" s="74">
        <v>0</v>
      </c>
      <c r="J14" s="74">
        <v>0.768</v>
      </c>
      <c r="M14" s="72"/>
    </row>
    <row r="15" spans="1:13" ht="12.75">
      <c r="A15" s="319" t="s">
        <v>10</v>
      </c>
      <c r="B15" s="319"/>
      <c r="C15" s="199">
        <v>690152.4670000001</v>
      </c>
      <c r="D15" s="199">
        <v>603848.173</v>
      </c>
      <c r="E15" s="199">
        <v>86304.29399999998</v>
      </c>
      <c r="F15" s="199">
        <v>78667.632</v>
      </c>
      <c r="G15" s="199">
        <v>7433.633000000001</v>
      </c>
      <c r="H15" s="199">
        <v>15070.294999999984</v>
      </c>
      <c r="I15" s="199">
        <v>5372.354</v>
      </c>
      <c r="J15" s="199">
        <v>9697.940999999999</v>
      </c>
      <c r="M15" s="72"/>
    </row>
    <row r="16" spans="1:13" ht="12.75">
      <c r="A16" s="71">
        <v>62</v>
      </c>
      <c r="B16" s="59" t="s">
        <v>11</v>
      </c>
      <c r="C16" s="74">
        <v>653.191</v>
      </c>
      <c r="D16" s="74">
        <v>671.162</v>
      </c>
      <c r="E16" s="74">
        <v>-17.971000000000004</v>
      </c>
      <c r="F16" s="74">
        <v>130.846</v>
      </c>
      <c r="G16" s="74">
        <v>167.801</v>
      </c>
      <c r="H16" s="74">
        <v>18.98399999999998</v>
      </c>
      <c r="I16" s="74">
        <v>0</v>
      </c>
      <c r="J16" s="74">
        <v>18.984</v>
      </c>
      <c r="L16" s="60"/>
      <c r="M16" s="72"/>
    </row>
    <row r="17" spans="1:13" ht="12.75">
      <c r="A17" s="52">
        <v>63</v>
      </c>
      <c r="B17" s="56" t="s">
        <v>47</v>
      </c>
      <c r="C17" s="74">
        <v>9978.687</v>
      </c>
      <c r="D17" s="74">
        <v>9860.191</v>
      </c>
      <c r="E17" s="74">
        <v>118.49599999999919</v>
      </c>
      <c r="F17" s="74">
        <v>717.714</v>
      </c>
      <c r="G17" s="74">
        <v>704.217</v>
      </c>
      <c r="H17" s="74">
        <v>104.99899999999911</v>
      </c>
      <c r="I17" s="74">
        <v>33.743</v>
      </c>
      <c r="J17" s="74">
        <v>71.256</v>
      </c>
      <c r="L17" s="60"/>
      <c r="M17" s="72"/>
    </row>
    <row r="18" spans="1:253" ht="12.75">
      <c r="A18" s="52">
        <v>65</v>
      </c>
      <c r="B18" s="56" t="s">
        <v>12</v>
      </c>
      <c r="C18" s="74">
        <v>7783.569</v>
      </c>
      <c r="D18" s="74">
        <v>7563.617</v>
      </c>
      <c r="E18" s="74">
        <v>219.95200000000023</v>
      </c>
      <c r="F18" s="74">
        <v>873.418</v>
      </c>
      <c r="G18" s="74">
        <v>879.114</v>
      </c>
      <c r="H18" s="74">
        <v>225.64800000000025</v>
      </c>
      <c r="I18" s="74">
        <v>151.443</v>
      </c>
      <c r="J18" s="74">
        <v>74.205</v>
      </c>
      <c r="K18" s="78"/>
      <c r="L18" s="60"/>
      <c r="M18" s="72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13" ht="12.75">
      <c r="A19" s="52">
        <v>68</v>
      </c>
      <c r="B19" s="56" t="s">
        <v>13</v>
      </c>
      <c r="C19" s="74">
        <v>2834.245</v>
      </c>
      <c r="D19" s="74">
        <v>2716.518</v>
      </c>
      <c r="E19" s="74">
        <v>117.72699999999986</v>
      </c>
      <c r="F19" s="74">
        <v>231.633</v>
      </c>
      <c r="G19" s="74">
        <v>199.266</v>
      </c>
      <c r="H19" s="74">
        <v>85.35999999999984</v>
      </c>
      <c r="I19" s="74">
        <v>54.407</v>
      </c>
      <c r="J19" s="74">
        <v>30.953</v>
      </c>
      <c r="L19" s="60"/>
      <c r="M19" s="72"/>
    </row>
    <row r="20" spans="1:13" ht="12.75">
      <c r="A20" s="52">
        <v>76</v>
      </c>
      <c r="B20" s="56" t="s">
        <v>49</v>
      </c>
      <c r="C20" s="74">
        <v>6653.71</v>
      </c>
      <c r="D20" s="74">
        <v>5253.553</v>
      </c>
      <c r="E20" s="74">
        <v>1400.1570000000002</v>
      </c>
      <c r="F20" s="74">
        <v>960.197</v>
      </c>
      <c r="G20" s="74">
        <v>284.638</v>
      </c>
      <c r="H20" s="74">
        <v>724.5980000000002</v>
      </c>
      <c r="I20" s="74">
        <v>147.097</v>
      </c>
      <c r="J20" s="74">
        <v>577.501</v>
      </c>
      <c r="L20" s="60"/>
      <c r="M20" s="72"/>
    </row>
    <row r="21" spans="1:13" ht="12.75">
      <c r="A21" s="75">
        <v>94</v>
      </c>
      <c r="B21" s="62" t="s">
        <v>14</v>
      </c>
      <c r="C21" s="74">
        <v>663.669</v>
      </c>
      <c r="D21" s="74">
        <v>532.389</v>
      </c>
      <c r="E21" s="74">
        <v>131.27999999999997</v>
      </c>
      <c r="F21" s="74">
        <v>141.117</v>
      </c>
      <c r="G21" s="74">
        <v>16.603</v>
      </c>
      <c r="H21" s="74">
        <v>6.765999999999984</v>
      </c>
      <c r="I21" s="74">
        <v>3.546</v>
      </c>
      <c r="J21" s="74">
        <v>3.22</v>
      </c>
      <c r="L21" s="60"/>
      <c r="M21" s="72"/>
    </row>
    <row r="22" spans="1:13" ht="12.75">
      <c r="A22" s="319" t="s">
        <v>15</v>
      </c>
      <c r="B22" s="319"/>
      <c r="C22" s="199">
        <v>28567.071</v>
      </c>
      <c r="D22" s="199">
        <v>26597.43</v>
      </c>
      <c r="E22" s="199">
        <v>1969.6409999999994</v>
      </c>
      <c r="F22" s="199">
        <v>3054.925</v>
      </c>
      <c r="G22" s="199">
        <v>2251.639</v>
      </c>
      <c r="H22" s="199">
        <v>1166.3549999999996</v>
      </c>
      <c r="I22" s="199">
        <v>390.23600000000005</v>
      </c>
      <c r="J22" s="199">
        <v>776.119</v>
      </c>
      <c r="M22" s="72"/>
    </row>
    <row r="23" spans="1:13" ht="12.75">
      <c r="A23" s="319" t="s">
        <v>16</v>
      </c>
      <c r="B23" s="319"/>
      <c r="C23" s="199">
        <v>718719.5380000001</v>
      </c>
      <c r="D23" s="199">
        <v>630445.603</v>
      </c>
      <c r="E23" s="199">
        <v>88273.93499999998</v>
      </c>
      <c r="F23" s="199">
        <v>81722.557</v>
      </c>
      <c r="G23" s="199">
        <v>9685.272</v>
      </c>
      <c r="H23" s="199">
        <v>16236.649999999983</v>
      </c>
      <c r="I23" s="199">
        <v>5762.59</v>
      </c>
      <c r="J23" s="199">
        <v>10474.06</v>
      </c>
      <c r="M23" s="80"/>
    </row>
    <row r="24" spans="1:13" ht="12.75">
      <c r="A24" s="352" t="s">
        <v>338</v>
      </c>
      <c r="B24" s="353"/>
      <c r="C24" s="353"/>
      <c r="D24" s="353"/>
      <c r="E24" s="353"/>
      <c r="F24" s="353"/>
      <c r="G24" s="353"/>
      <c r="H24" s="353"/>
      <c r="I24" s="353"/>
      <c r="J24" s="354"/>
      <c r="M24" s="81"/>
    </row>
    <row r="25" spans="1:13" ht="12.75">
      <c r="A25" s="349" t="s">
        <v>240</v>
      </c>
      <c r="B25" s="350"/>
      <c r="C25" s="350"/>
      <c r="D25" s="350"/>
      <c r="E25" s="350"/>
      <c r="F25" s="350"/>
      <c r="G25" s="350"/>
      <c r="H25" s="350"/>
      <c r="I25" s="350"/>
      <c r="J25" s="351"/>
      <c r="M25" s="81"/>
    </row>
    <row r="26" spans="1:13" ht="12.75">
      <c r="A26" s="346"/>
      <c r="B26" s="347"/>
      <c r="C26" s="347"/>
      <c r="D26" s="347"/>
      <c r="E26" s="347"/>
      <c r="F26" s="347"/>
      <c r="G26" s="347"/>
      <c r="H26" s="347"/>
      <c r="I26" s="347"/>
      <c r="J26" s="348"/>
      <c r="M26" s="81"/>
    </row>
    <row r="27" spans="2:13" ht="12.75">
      <c r="B27" s="345"/>
      <c r="C27" s="345"/>
      <c r="D27" s="345"/>
      <c r="E27" s="345"/>
      <c r="F27" s="345"/>
      <c r="G27" s="345"/>
      <c r="H27" s="345"/>
      <c r="I27" s="345"/>
      <c r="J27" s="345"/>
      <c r="M27" s="81"/>
    </row>
    <row r="28" spans="2:13" ht="12.75">
      <c r="B28" s="345"/>
      <c r="C28" s="345"/>
      <c r="D28" s="345"/>
      <c r="E28" s="345"/>
      <c r="F28" s="345"/>
      <c r="G28" s="345"/>
      <c r="H28" s="345"/>
      <c r="I28" s="345"/>
      <c r="J28" s="345"/>
      <c r="M28" s="81"/>
    </row>
    <row r="29" spans="2:13" ht="12.75">
      <c r="B29" s="82"/>
      <c r="C29" s="83"/>
      <c r="D29" s="83"/>
      <c r="E29" s="83"/>
      <c r="F29" s="83"/>
      <c r="G29" s="83"/>
      <c r="H29" s="83"/>
      <c r="M29" s="81"/>
    </row>
    <row r="30" spans="2:13" ht="12.75">
      <c r="B30" s="82"/>
      <c r="H30" s="83"/>
      <c r="M30" s="81"/>
    </row>
    <row r="31" spans="1:13" ht="12.75">
      <c r="A31" s="84"/>
      <c r="B31" s="65"/>
      <c r="C31" s="85"/>
      <c r="D31" s="85"/>
      <c r="E31" s="85"/>
      <c r="F31" s="85"/>
      <c r="G31" s="85"/>
      <c r="H31" s="85"/>
      <c r="I31" s="85"/>
      <c r="J31" s="85"/>
      <c r="M31" s="72"/>
    </row>
    <row r="32" spans="2:13" ht="12.75">
      <c r="B32" s="82"/>
      <c r="H32" s="83"/>
      <c r="M32" s="81"/>
    </row>
    <row r="33" spans="2:13" ht="12.75">
      <c r="B33" s="82"/>
      <c r="H33" s="83"/>
      <c r="M33" s="81"/>
    </row>
    <row r="34" spans="2:13" ht="12.75">
      <c r="B34" s="82"/>
      <c r="C34" s="83"/>
      <c r="D34" s="83"/>
      <c r="E34" s="83"/>
      <c r="F34" s="83"/>
      <c r="H34" s="83"/>
      <c r="M34" s="69"/>
    </row>
    <row r="35" ht="12.75">
      <c r="B35" s="82"/>
    </row>
    <row r="36" ht="12.75">
      <c r="B36" s="82"/>
    </row>
    <row r="37" ht="12.75">
      <c r="B37" s="82"/>
    </row>
    <row r="38" ht="12.75">
      <c r="B38" s="82"/>
    </row>
    <row r="39" ht="12.75">
      <c r="B39" s="82"/>
    </row>
    <row r="40" ht="12.75">
      <c r="B40" s="82"/>
    </row>
    <row r="41" ht="12.75">
      <c r="B41" s="82"/>
    </row>
    <row r="42" ht="12.75">
      <c r="B42" s="82"/>
    </row>
  </sheetData>
  <sheetProtection/>
  <mergeCells count="22">
    <mergeCell ref="A24:J24"/>
    <mergeCell ref="B27:J27"/>
    <mergeCell ref="D5:D7"/>
    <mergeCell ref="H5:H7"/>
    <mergeCell ref="F5:F7"/>
    <mergeCell ref="B5:B7"/>
    <mergeCell ref="B28:J28"/>
    <mergeCell ref="I5:I7"/>
    <mergeCell ref="A15:B15"/>
    <mergeCell ref="A22:B22"/>
    <mergeCell ref="A23:B23"/>
    <mergeCell ref="A26:J26"/>
    <mergeCell ref="G5:G7"/>
    <mergeCell ref="C5:C7"/>
    <mergeCell ref="E5:E7"/>
    <mergeCell ref="A25:J25"/>
    <mergeCell ref="A1:J1"/>
    <mergeCell ref="A2:J2"/>
    <mergeCell ref="A3:J3"/>
    <mergeCell ref="J5:J7"/>
    <mergeCell ref="A5:A7"/>
    <mergeCell ref="A4:J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2019-04-02T20:23:04Z</cp:lastPrinted>
  <dcterms:created xsi:type="dcterms:W3CDTF">2001-05-01T21:47:49Z</dcterms:created>
  <dcterms:modified xsi:type="dcterms:W3CDTF">2019-06-21T14:44:01Z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