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OneDrive - superdesalud.gob.cl\Mis Documentos\LABORAL\Portal Web\2025\Series\"/>
    </mc:Choice>
  </mc:AlternateContent>
  <xr:revisionPtr revIDLastSave="1" documentId="11_AAC39F34DC461D1286EDF78F00587205109BDF2B" xr6:coauthVersionLast="36" xr6:coauthVersionMax="36" xr10:uidLastSave="{AD7E47F9-9419-4495-8C03-461358F868C4}"/>
  <bookViews>
    <workbookView xWindow="0" yWindow="0" windowWidth="28800" windowHeight="12000" tabRatio="598" xr2:uid="{00000000-000D-0000-FFFF-FFFF00000000}"/>
  </bookViews>
  <sheets>
    <sheet name="Índice" sheetId="47" r:id="rId1"/>
    <sheet name="Presentación" sheetId="48" r:id="rId2"/>
    <sheet name="Ficha Metadatos" sheetId="49" r:id="rId3"/>
    <sheet name="Situac_comercial" sheetId="37" r:id="rId4"/>
    <sheet name="Tipo_plan" sheetId="41" r:id="rId5"/>
    <sheet name="Amplit_cobertura" sheetId="42" r:id="rId6"/>
    <sheet name="Modalid_atención" sheetId="43" r:id="rId7"/>
    <sheet name="Región" sheetId="45" r:id="rId8"/>
    <sheet name="Modalid_precio" sheetId="44" r:id="rId9"/>
  </sheets>
  <externalReferences>
    <externalReference r:id="rId10"/>
    <externalReference r:id="rId11"/>
    <externalReference r:id="rId12"/>
    <externalReference r:id="rId13"/>
  </externalReferences>
  <definedNames>
    <definedName name="__123Graph_ACOSTO" localSheetId="5" hidden="1">[1]resultados!#REF!</definedName>
    <definedName name="__123Graph_ACOSTO" localSheetId="2" hidden="1">[1]resultados!#REF!</definedName>
    <definedName name="__123Graph_ACOSTO" localSheetId="6" hidden="1">[1]resultados!#REF!</definedName>
    <definedName name="__123Graph_ACOSTO" localSheetId="8" hidden="1">[1]resultados!#REF!</definedName>
    <definedName name="__123Graph_ACOSTO" localSheetId="7" hidden="1">[1]resultados!#REF!</definedName>
    <definedName name="__123Graph_ACOSTO" localSheetId="4" hidden="1">[1]resultados!#REF!</definedName>
    <definedName name="__123Graph_ACOSTO" hidden="1">[1]resultados!#REF!</definedName>
    <definedName name="__123Graph_AGraph2" hidden="1">[2]UTILIDADES!#REF!</definedName>
    <definedName name="__123Graph_AINGRESO" localSheetId="5" hidden="1">[1]resultados!#REF!</definedName>
    <definedName name="__123Graph_AINGRESO" localSheetId="2" hidden="1">[1]resultados!#REF!</definedName>
    <definedName name="__123Graph_AINGRESO" localSheetId="6" hidden="1">[1]resultados!#REF!</definedName>
    <definedName name="__123Graph_AINGRESO" localSheetId="8" hidden="1">[1]resultados!#REF!</definedName>
    <definedName name="__123Graph_AINGRESO" localSheetId="7" hidden="1">[1]resultados!#REF!</definedName>
    <definedName name="__123Graph_AINGRESO" localSheetId="4" hidden="1">[1]resultados!#REF!</definedName>
    <definedName name="__123Graph_AINGRESO" hidden="1">[1]resultados!#REF!</definedName>
    <definedName name="__123Graph_AINGRESO1" localSheetId="5" hidden="1">[1]resultados!#REF!</definedName>
    <definedName name="__123Graph_AINGRESO1" localSheetId="2" hidden="1">[1]resultados!#REF!</definedName>
    <definedName name="__123Graph_AINGRESO1" localSheetId="6" hidden="1">[1]resultados!#REF!</definedName>
    <definedName name="__123Graph_AINGRESO1" localSheetId="8" hidden="1">[1]resultados!#REF!</definedName>
    <definedName name="__123Graph_AINGRESO1" localSheetId="7" hidden="1">[1]resultados!#REF!</definedName>
    <definedName name="__123Graph_AINGRESO1" localSheetId="4" hidden="1">[1]resultados!#REF!</definedName>
    <definedName name="__123Graph_AINGRESO1" hidden="1">[1]resultados!#REF!</definedName>
    <definedName name="__123Graph_BCOSTO" localSheetId="5" hidden="1">[1]resultados!#REF!</definedName>
    <definedName name="__123Graph_BCOSTO" localSheetId="2" hidden="1">[1]resultados!#REF!</definedName>
    <definedName name="__123Graph_BCOSTO" localSheetId="6" hidden="1">[1]resultados!#REF!</definedName>
    <definedName name="__123Graph_BCOSTO" localSheetId="8" hidden="1">[1]resultados!#REF!</definedName>
    <definedName name="__123Graph_BCOSTO" localSheetId="7" hidden="1">[1]resultados!#REF!</definedName>
    <definedName name="__123Graph_BCOSTO" localSheetId="4" hidden="1">[1]resultados!#REF!</definedName>
    <definedName name="__123Graph_BCOSTO" hidden="1">[1]resultados!#REF!</definedName>
    <definedName name="__123Graph_BINGRESO" localSheetId="5" hidden="1">[1]resultados!#REF!</definedName>
    <definedName name="__123Graph_BINGRESO" localSheetId="2" hidden="1">[1]resultados!#REF!</definedName>
    <definedName name="__123Graph_BINGRESO" localSheetId="6" hidden="1">[1]resultados!#REF!</definedName>
    <definedName name="__123Graph_BINGRESO" localSheetId="8" hidden="1">[1]resultados!#REF!</definedName>
    <definedName name="__123Graph_BINGRESO" localSheetId="7" hidden="1">[1]resultados!#REF!</definedName>
    <definedName name="__123Graph_BINGRESO" localSheetId="4" hidden="1">[1]resultados!#REF!</definedName>
    <definedName name="__123Graph_BINGRESO" hidden="1">[1]resultados!#REF!</definedName>
    <definedName name="__123Graph_BINGRESO1" localSheetId="5" hidden="1">[1]resultados!#REF!</definedName>
    <definedName name="__123Graph_BINGRESO1" localSheetId="2" hidden="1">[1]resultados!#REF!</definedName>
    <definedName name="__123Graph_BINGRESO1" localSheetId="6" hidden="1">[1]resultados!#REF!</definedName>
    <definedName name="__123Graph_BINGRESO1" localSheetId="8" hidden="1">[1]resultados!#REF!</definedName>
    <definedName name="__123Graph_BINGRESO1" localSheetId="7" hidden="1">[1]resultados!#REF!</definedName>
    <definedName name="__123Graph_BINGRESO1" localSheetId="4" hidden="1">[1]resultados!#REF!</definedName>
    <definedName name="__123Graph_BINGRESO1" hidden="1">[1]resultados!#REF!</definedName>
    <definedName name="__123Graph_CINGRESO1" localSheetId="5" hidden="1">[1]resultados!#REF!</definedName>
    <definedName name="__123Graph_CINGRESO1" localSheetId="2" hidden="1">[1]resultados!#REF!</definedName>
    <definedName name="__123Graph_CINGRESO1" localSheetId="6" hidden="1">[1]resultados!#REF!</definedName>
    <definedName name="__123Graph_CINGRESO1" localSheetId="8" hidden="1">[1]resultados!#REF!</definedName>
    <definedName name="__123Graph_CINGRESO1" localSheetId="7" hidden="1">[1]resultados!#REF!</definedName>
    <definedName name="__123Graph_CINGRESO1" localSheetId="4" hidden="1">[1]resultados!#REF!</definedName>
    <definedName name="__123Graph_CINGRESO1" hidden="1">[1]resultados!#REF!</definedName>
    <definedName name="__123Graph_XCOSTO" localSheetId="5" hidden="1">[1]resultados!#REF!</definedName>
    <definedName name="__123Graph_XCOSTO" localSheetId="2" hidden="1">[1]resultados!#REF!</definedName>
    <definedName name="__123Graph_XCOSTO" localSheetId="6" hidden="1">[1]resultados!#REF!</definedName>
    <definedName name="__123Graph_XCOSTO" localSheetId="8" hidden="1">[1]resultados!#REF!</definedName>
    <definedName name="__123Graph_XCOSTO" localSheetId="7" hidden="1">[1]resultados!#REF!</definedName>
    <definedName name="__123Graph_XCOSTO" localSheetId="4" hidden="1">[1]resultados!#REF!</definedName>
    <definedName name="__123Graph_XCOSTO" hidden="1">[1]resultados!#REF!</definedName>
    <definedName name="_Fill" localSheetId="2" hidden="1">#REF!</definedName>
    <definedName name="_Fill" hidden="1">#REF!</definedName>
    <definedName name="_Key1" localSheetId="5" hidden="1">#REF!</definedName>
    <definedName name="_Key1" localSheetId="2" hidden="1">#REF!</definedName>
    <definedName name="_Key1" localSheetId="6" hidden="1">#REF!</definedName>
    <definedName name="_Key1" localSheetId="8" hidden="1">#REF!</definedName>
    <definedName name="_Key1" localSheetId="7" hidden="1">#REF!</definedName>
    <definedName name="_Key1" localSheetId="4" hidden="1">#REF!</definedName>
    <definedName name="_Key1" hidden="1">#REF!</definedName>
    <definedName name="_Order1" hidden="1">0</definedName>
    <definedName name="_Order2" localSheetId="2" hidden="1">255</definedName>
    <definedName name="_Order2" hidden="1">255</definedName>
    <definedName name="_Order3" hidden="1">0</definedName>
    <definedName name="_Sort" localSheetId="2" hidden="1">#REF!</definedName>
    <definedName name="_Sort" hidden="1">#REF!</definedName>
    <definedName name="_xlnm.Print_Area" localSheetId="5">Amplit_cobertura!$A$3:$AK$15</definedName>
    <definedName name="_xlnm.Print_Area" localSheetId="2">'Ficha Metadatos'!$A$1:$H$21</definedName>
    <definedName name="_xlnm.Print_Area" localSheetId="6">Modalid_atención!$A$3:$AK$15</definedName>
    <definedName name="_xlnm.Print_Area" localSheetId="8">Modalid_precio!$A$3:$AK$15</definedName>
    <definedName name="_xlnm.Print_Area" localSheetId="7">Región!$A$3:$AK$15</definedName>
    <definedName name="_xlnm.Print_Area" localSheetId="3">Situac_comercial!$A$3:$AK$13</definedName>
    <definedName name="_xlnm.Print_Area" localSheetId="4">Tipo_plan!$A$3:$AK$12</definedName>
    <definedName name="Edad_Fertil" localSheetId="2">[3]Lic_tipo_cotizante!#REF!</definedName>
    <definedName name="Edad_Fertil">[4]Lic_tipo_cotizante!#REF!</definedName>
    <definedName name="Factor_2019_a_2020" localSheetId="2">[3]Licencias_cargo_isapre!#REF!</definedName>
    <definedName name="Factor_2019_a_2020">[4]Licencias_cargo_isapre!#REF!</definedName>
    <definedName name="Femenino" localSheetId="2">[3]Lic_tipo_cotizante!#REF!</definedName>
    <definedName name="Femenino">[4]Lic_tipo_cotizante!#REF!</definedName>
    <definedName name="Masculino" localSheetId="2">[3]Lic_tipo_cotizante!#REF!</definedName>
    <definedName name="Masculino">[4]Lic_tipo_cotizante!#REF!</definedName>
    <definedName name="miles" localSheetId="2">[3]Licencias_comparadas!#REF!</definedName>
    <definedName name="miles">[4]Licencias_comparadas!#REF!</definedName>
    <definedName name="millones" localSheetId="2">[3]Licencias_comparadas!#REF!</definedName>
    <definedName name="millones">[4]Licencias_comparadas!#REF!</definedName>
    <definedName name="s" hidden="1">255</definedName>
    <definedName name="sep" localSheetId="5" hidden="1">#REF!</definedName>
    <definedName name="sep" localSheetId="2" hidden="1">#REF!</definedName>
    <definedName name="sep" localSheetId="6" hidden="1">#REF!</definedName>
    <definedName name="sep" localSheetId="8" hidden="1">#REF!</definedName>
    <definedName name="sep" localSheetId="7" hidden="1">#REF!</definedName>
    <definedName name="sep" localSheetId="4" hidden="1">#REF!</definedName>
    <definedName name="sep" hidden="1">#REF!</definedName>
  </definedNames>
  <calcPr calcId="191029"/>
</workbook>
</file>

<file path=xl/calcChain.xml><?xml version="1.0" encoding="utf-8"?>
<calcChain xmlns="http://schemas.openxmlformats.org/spreadsheetml/2006/main">
  <c r="AO10" i="41" l="1"/>
  <c r="AO7" i="41"/>
</calcChain>
</file>

<file path=xl/sharedStrings.xml><?xml version="1.0" encoding="utf-8"?>
<sst xmlns="http://schemas.openxmlformats.org/spreadsheetml/2006/main" count="365" uniqueCount="107">
  <si>
    <t xml:space="preserve">   *  N° de planes cerrados</t>
  </si>
  <si>
    <t xml:space="preserve">   *  N° de cotizantes en planes con libre elección</t>
  </si>
  <si>
    <t xml:space="preserve">   *  N° de cotizantes en planes con prestador preferente</t>
  </si>
  <si>
    <t xml:space="preserve">   *  N° de cotizantes en planes cerrados</t>
  </si>
  <si>
    <t xml:space="preserve">    *  N° de planes en UF</t>
  </si>
  <si>
    <t xml:space="preserve">    *  N° de planes en pesos</t>
  </si>
  <si>
    <t xml:space="preserve">    *  N° de planes al 7% de la renta imponible</t>
  </si>
  <si>
    <t xml:space="preserve">    *  N° de cotizantes en planes en UF</t>
  </si>
  <si>
    <t xml:space="preserve">    *  N° de cotizantes en planes en pesos</t>
  </si>
  <si>
    <t xml:space="preserve">    *  N° de cotizantes en planes al 7% de la renta imponible</t>
  </si>
  <si>
    <t xml:space="preserve">   *  N° de planes con cobertura general</t>
  </si>
  <si>
    <t xml:space="preserve">   *  N° de planes con cobertura reducida en parto</t>
  </si>
  <si>
    <t xml:space="preserve">   *  N° de planes con cobertura reducida en honorarios médicos</t>
  </si>
  <si>
    <t xml:space="preserve">   *  N° de cotizantes en planes con cobertura general</t>
  </si>
  <si>
    <t xml:space="preserve">   *  N° de cotizantes con cobertura reducida en parto</t>
  </si>
  <si>
    <t xml:space="preserve">   *  N° de cotizantes con cobertura reducida en honorarios médicos</t>
  </si>
  <si>
    <t xml:space="preserve">   *  N° de planes con libre elección</t>
  </si>
  <si>
    <t xml:space="preserve">   *  N° de planes con prestador preferente</t>
  </si>
  <si>
    <t xml:space="preserve">   Cotizantes vigentes</t>
  </si>
  <si>
    <t xml:space="preserve">   *  N° de cotizantes en planes antiguos</t>
  </si>
  <si>
    <t xml:space="preserve">   *  N° de cotizantes en planes comercializados</t>
  </si>
  <si>
    <t xml:space="preserve">   *  N° de planes individuales</t>
  </si>
  <si>
    <t xml:space="preserve">   *  N° de planes grupales</t>
  </si>
  <si>
    <t xml:space="preserve">   *  N° de cotizantes en planes individuales</t>
  </si>
  <si>
    <t xml:space="preserve">   *  N° de cotizantes en planes grupales</t>
  </si>
  <si>
    <t>EN ENERO DE CADA AÑO</t>
  </si>
  <si>
    <t>Variables Seleccionadas</t>
  </si>
  <si>
    <t>Valores</t>
  </si>
  <si>
    <t>Estructura  porcentual</t>
  </si>
  <si>
    <t xml:space="preserve">   Planes vigentes</t>
  </si>
  <si>
    <t xml:space="preserve">   *  N° de planes en comercialización</t>
  </si>
  <si>
    <t>Planes y Cotizantes Según Situación Comercial</t>
  </si>
  <si>
    <t>Planes y Cotizantes Según Tipo</t>
  </si>
  <si>
    <t>Planes y Cotizantes Según Amplitud de Cobertura</t>
  </si>
  <si>
    <t>Planes y Cotizantes Según Modalidad de Atención</t>
  </si>
  <si>
    <t>Planes y Cotizantes Según Región</t>
  </si>
  <si>
    <t>Planes y Cotizantes Según Modalidad del Precio</t>
  </si>
  <si>
    <t>Planes vigentes</t>
  </si>
  <si>
    <t>Cotizantes vigentes</t>
  </si>
  <si>
    <t>PLANES DE SALUD SEGÚN SITUACION COMERCIAL DEL SISTEMA ISAPRE</t>
  </si>
  <si>
    <t>PLANES DE SALUD SEGÚN TIPO DE PLAN DEL SISTEMA ISAPRE</t>
  </si>
  <si>
    <t>PLANES DE SALUD SEGÚN AMPLITUD DE COBERTURA DEL SISTEMA ISAPRE</t>
  </si>
  <si>
    <t>PLANES DE SALUD SEGÚN MODALIDAD DE ATENCION DEL SISTEMA ISAPRE</t>
  </si>
  <si>
    <t>PLANES DE SALUD SEGÚN MODALIDAD DEL PRECIO DEL SISTEMA ISAPRE</t>
  </si>
  <si>
    <t>PLANES DE SALUD SEGÚN REGION DONDE SE COMERCIALIZAN DEL SISTEMA ISAPRE</t>
  </si>
  <si>
    <t xml:space="preserve">   *  N° de planes nacionales</t>
  </si>
  <si>
    <t xml:space="preserve">   *  N° de planes metropolitanos</t>
  </si>
  <si>
    <t xml:space="preserve">   *  N° de planes regionales</t>
  </si>
  <si>
    <t xml:space="preserve">   *  N° de cotizantes en planes nacionales</t>
  </si>
  <si>
    <t xml:space="preserve">   *  N° de cotizantes en planes metropolitanos</t>
  </si>
  <si>
    <t xml:space="preserve">   *  N° de cotizantes en planes regionales</t>
  </si>
  <si>
    <t>Presentación</t>
  </si>
  <si>
    <t>CUADRO N° 6.2</t>
  </si>
  <si>
    <t>CUADRO N° 6.1</t>
  </si>
  <si>
    <t>CUADRO N° 6.3</t>
  </si>
  <si>
    <t>CUADRO N° 6.4</t>
  </si>
  <si>
    <t>CUADRO N° 6.5</t>
  </si>
  <si>
    <t>CUADRO N° 6.6</t>
  </si>
  <si>
    <t>(A enero de cada año)</t>
  </si>
  <si>
    <t>INDICE</t>
  </si>
  <si>
    <t>HOJA</t>
  </si>
  <si>
    <t>CONTENIDO</t>
  </si>
  <si>
    <t>NOTAS</t>
  </si>
  <si>
    <t>N°</t>
  </si>
  <si>
    <t>DESCRIPCIÓN</t>
  </si>
  <si>
    <t>La información presentada corresponde a "Información provisional" dado que se genera desde los datos suministrados mensualmente por las Instituciones de Salud Previsional (Isapres), por lo que están sujetas a modificación producto de revisiones posteriores de la Superintendencia de Salud.</t>
  </si>
  <si>
    <t xml:space="preserve">      Situac_comercial</t>
  </si>
  <si>
    <t xml:space="preserve">      Tipo_plan</t>
  </si>
  <si>
    <t xml:space="preserve">      Amplit_cobertura</t>
  </si>
  <si>
    <t xml:space="preserve">      Modalid_atención</t>
  </si>
  <si>
    <t xml:space="preserve">      Región</t>
  </si>
  <si>
    <t xml:space="preserve">      Modalid_precio</t>
  </si>
  <si>
    <t xml:space="preserve"> Planes de Salud del Sistema Isapre</t>
  </si>
  <si>
    <t xml:space="preserve">Cada cuadro Incorpora el total de planes vigentes en las isapres y el número de cotizantes adcritos a ellos. </t>
  </si>
  <si>
    <t xml:space="preserve">Planes que ya no se comercializan, pero, mantienen al menos un cotizante adscrito. </t>
  </si>
  <si>
    <t xml:space="preserve">Fuente: Superintendencia de Salud, Archivo Maestro de Planes Complementarios de Salud a enero de cada año. </t>
  </si>
  <si>
    <t>FICHA METADATOS</t>
  </si>
  <si>
    <t>ITEM</t>
  </si>
  <si>
    <t>DETALLE</t>
  </si>
  <si>
    <t>Título</t>
  </si>
  <si>
    <t>Resumen</t>
  </si>
  <si>
    <t>Fuente de Información</t>
  </si>
  <si>
    <t>Cobertura</t>
  </si>
  <si>
    <t>Regional y Nacionales.</t>
  </si>
  <si>
    <t>Universo</t>
  </si>
  <si>
    <t>Frecuencia de Publicación</t>
  </si>
  <si>
    <t>Anual.</t>
  </si>
  <si>
    <t>Periodo de Análisis de la Estadística</t>
  </si>
  <si>
    <t>Área Responsable</t>
  </si>
  <si>
    <t>Unidad de Datos y Estadísticas.</t>
  </si>
  <si>
    <t>Modo de Recolección de Datos</t>
  </si>
  <si>
    <t>Registro administrativo. Información proporcionada por las Instituciones de Salud Previsional, vía extranet.</t>
  </si>
  <si>
    <t>Palabras Claves</t>
  </si>
  <si>
    <t>Serie estadística anual de Planes Complementarios de Salud.</t>
  </si>
  <si>
    <t>Contiene información descriptiva de los Planes Complementarios de Salud: Situación Comercial, Tipo de Planes, Amplitud de Cobertura, Modalidad de Atención, Zonas Regionales, Modalidad de Precio.</t>
  </si>
  <si>
    <t>Archivos Maestros de Planes Complementarios de Salud.</t>
  </si>
  <si>
    <t>Planes Complementarios de Salud comercializados por las Isapres en el mes</t>
  </si>
  <si>
    <t>Planes, Planes de Salud, Precio, Comercialización</t>
  </si>
  <si>
    <t xml:space="preserve">      Presentación</t>
  </si>
  <si>
    <t>Ficha Metadatos</t>
  </si>
  <si>
    <t xml:space="preserve">      Ficha Metadatos</t>
  </si>
  <si>
    <t>Series Estadísticas 2006 - 2025</t>
  </si>
  <si>
    <r>
      <rPr>
        <b/>
        <sz val="9"/>
        <color indexed="63"/>
        <rFont val="Verdana"/>
        <family val="2"/>
      </rPr>
      <t>OBJETIVO</t>
    </r>
    <r>
      <rPr>
        <sz val="9"/>
        <color indexed="63"/>
        <rFont val="Verdana"/>
        <family val="2"/>
      </rPr>
      <t xml:space="preserve">
Concentrar en un sólo cuerpo, series estadísticas anuales, actualizadas y comparables de las principales variables, de manera de cubrir todo el período para el cual se dispone de información relativa al sistema.
</t>
    </r>
    <r>
      <rPr>
        <b/>
        <sz val="9"/>
        <color indexed="63"/>
        <rFont val="Verdana"/>
        <family val="2"/>
      </rPr>
      <t xml:space="preserve">
SERIES PLANES DE SALUD</t>
    </r>
    <r>
      <rPr>
        <sz val="9"/>
        <color indexed="63"/>
        <rFont val="Verdana"/>
        <family val="2"/>
      </rPr>
      <t xml:space="preserve">: Engloban el período 2006-2025 y presentan información referida a los Planes de salud informados por las Isapres a enero de cada año. 
</t>
    </r>
    <r>
      <rPr>
        <b/>
        <sz val="9"/>
        <color indexed="63"/>
        <rFont val="Verdana"/>
        <family val="2"/>
      </rPr>
      <t>METODOLOGIA</t>
    </r>
    <r>
      <rPr>
        <sz val="9"/>
        <color indexed="63"/>
        <rFont val="Verdana"/>
        <family val="2"/>
      </rPr>
      <t xml:space="preserve">
La información estadística utilizada en este documento es proporcionada directamente por las isapres, a la Superintendencia la cual recopila, procesa, valida y emite documentos estadísticos finales, destacándose entre ellos, el Boletín Estadístico del Sistema Isapre.
</t>
    </r>
  </si>
  <si>
    <t>SERIES ESTADÍSTICAS 2006-2025</t>
  </si>
  <si>
    <t>Fecha de extracción de la información: 24 de octubre de 2025.</t>
  </si>
  <si>
    <t>VI. Planes de Salud del Sistema Isapre</t>
  </si>
  <si>
    <t xml:space="preserve">   *  N° de planes antiguos (2)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</si>
</sst>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_-;\-* #,##0_-;_-* &quot;-&quot;_-;_-@_-"/>
    <numFmt numFmtId="165" formatCode="General_)"/>
    <numFmt numFmtId="166" formatCode="#,##0_ ;\-#,##0\ "/>
  </numFmts>
  <fonts count="37">
    <font>
      <sz val="10"/>
      <name val="Arial"/>
    </font>
    <font>
      <sz val="10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u/>
      <sz val="12"/>
      <color indexed="12"/>
      <name val="Helvetica-Narrow"/>
    </font>
    <font>
      <sz val="10"/>
      <name val="Helv"/>
    </font>
    <font>
      <sz val="12"/>
      <name val="Times"/>
      <family val="1"/>
    </font>
    <font>
      <sz val="10"/>
      <name val="Arial"/>
      <family val="2"/>
    </font>
    <font>
      <u/>
      <sz val="9"/>
      <color indexed="12"/>
      <name val="Helvetica-Narrow"/>
    </font>
    <font>
      <sz val="10"/>
      <name val="Verdana"/>
      <family val="2"/>
    </font>
    <font>
      <b/>
      <sz val="10"/>
      <name val="Verdana"/>
      <family val="2"/>
    </font>
    <font>
      <b/>
      <sz val="9"/>
      <color indexed="63"/>
      <name val="Verdana"/>
      <family val="2"/>
    </font>
    <font>
      <b/>
      <u/>
      <sz val="10"/>
      <color theme="0"/>
      <name val="Verdana"/>
      <family val="2"/>
    </font>
    <font>
      <b/>
      <sz val="10"/>
      <color rgb="FF000000"/>
      <name val="Verdana"/>
      <family val="2"/>
    </font>
    <font>
      <sz val="10"/>
      <color rgb="FF000000"/>
      <name val="Verdana"/>
      <family val="2"/>
    </font>
    <font>
      <b/>
      <sz val="15"/>
      <color rgb="FF0070C0"/>
      <name val="Verdana"/>
      <family val="2"/>
    </font>
    <font>
      <b/>
      <sz val="12"/>
      <name val="Verdana"/>
      <family val="2"/>
    </font>
    <font>
      <b/>
      <sz val="14"/>
      <color rgb="FF0067B7"/>
      <name val="Verdana"/>
      <family val="2"/>
    </font>
    <font>
      <sz val="8.5"/>
      <name val="Verdana"/>
      <family val="2"/>
    </font>
    <font>
      <sz val="8.5"/>
      <color theme="1"/>
      <name val="Verdana"/>
      <family val="2"/>
    </font>
    <font>
      <sz val="8"/>
      <name val="Verdana"/>
      <family val="2"/>
    </font>
    <font>
      <b/>
      <sz val="10"/>
      <color theme="8"/>
      <name val="Verdana"/>
      <family val="2"/>
    </font>
    <font>
      <sz val="9"/>
      <name val="Verdana"/>
      <family val="2"/>
    </font>
    <font>
      <b/>
      <sz val="9"/>
      <name val="Verdana"/>
      <family val="2"/>
    </font>
    <font>
      <sz val="8"/>
      <color indexed="23"/>
      <name val="Verdana"/>
      <family val="2"/>
    </font>
    <font>
      <b/>
      <sz val="12"/>
      <color rgb="FF0067B7"/>
      <name val="Verdana"/>
      <family val="2"/>
    </font>
    <font>
      <b/>
      <sz val="8.5"/>
      <name val="Verdana"/>
      <family val="2"/>
    </font>
    <font>
      <b/>
      <sz val="8.5"/>
      <color rgb="FF0070C0"/>
      <name val="Verdana"/>
      <family val="2"/>
    </font>
    <font>
      <b/>
      <sz val="8.5"/>
      <color theme="1"/>
      <name val="Verdana"/>
      <family val="2"/>
    </font>
    <font>
      <b/>
      <sz val="8.5"/>
      <color indexed="63"/>
      <name val="Verdana"/>
      <family val="2"/>
    </font>
    <font>
      <sz val="8.5"/>
      <color rgb="FF0000FF"/>
      <name val="Verdana"/>
      <family val="2"/>
    </font>
    <font>
      <b/>
      <sz val="8.5"/>
      <color rgb="FF0000FF"/>
      <name val="Verdana"/>
      <family val="2"/>
    </font>
    <font>
      <sz val="9"/>
      <color indexed="63"/>
      <name val="Verdana"/>
      <family val="2"/>
    </font>
    <font>
      <sz val="11"/>
      <name val="Calibri"/>
      <family val="2"/>
    </font>
    <font>
      <sz val="12"/>
      <name val="Verdana"/>
      <family val="2"/>
    </font>
    <font>
      <sz val="9"/>
      <color theme="1"/>
      <name val="Calibri"/>
      <family val="2"/>
      <scheme val="minor"/>
    </font>
    <font>
      <b/>
      <i/>
      <sz val="9"/>
      <color indexed="8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theme="0" tint="-0.499984740745262"/>
      </bottom>
      <diagonal/>
    </border>
    <border>
      <left style="dotted">
        <color theme="0" tint="-0.499984740745262"/>
      </left>
      <right/>
      <top/>
      <bottom style="double">
        <color theme="0" tint="-0.499984740745262"/>
      </bottom>
      <diagonal/>
    </border>
    <border>
      <left style="dotted">
        <color indexed="64"/>
      </left>
      <right/>
      <top/>
      <bottom/>
      <diagonal/>
    </border>
    <border>
      <left/>
      <right/>
      <top/>
      <bottom style="dotted">
        <color indexed="64"/>
      </bottom>
      <diagonal/>
    </border>
    <border>
      <left style="dotted">
        <color auto="1"/>
      </left>
      <right/>
      <top/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thin">
        <color indexed="64"/>
      </top>
      <bottom/>
      <diagonal/>
    </border>
    <border>
      <left style="dotted">
        <color auto="1"/>
      </left>
      <right style="dotted">
        <color auto="1"/>
      </right>
      <top/>
      <bottom/>
      <diagonal/>
    </border>
    <border>
      <left style="dotted">
        <color auto="1"/>
      </left>
      <right/>
      <top style="thin">
        <color indexed="64"/>
      </top>
      <bottom style="thin">
        <color indexed="64"/>
      </bottom>
      <diagonal/>
    </border>
    <border>
      <left/>
      <right style="dotted">
        <color auto="1"/>
      </right>
      <top style="thin">
        <color indexed="64"/>
      </top>
      <bottom style="thin">
        <color indexed="64"/>
      </bottom>
      <diagonal/>
    </border>
    <border>
      <left style="dotted">
        <color auto="1"/>
      </left>
      <right style="dotted">
        <color auto="1"/>
      </right>
      <top/>
      <bottom style="thin">
        <color indexed="64"/>
      </bottom>
      <diagonal/>
    </border>
    <border>
      <left style="dotted">
        <color auto="1"/>
      </left>
      <right style="dotted">
        <color auto="1"/>
      </right>
      <top style="thin">
        <color indexed="64"/>
      </top>
      <bottom style="thin">
        <color indexed="64"/>
      </bottom>
      <diagonal/>
    </border>
    <border>
      <left style="dotted">
        <color auto="1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tted">
        <color auto="1"/>
      </left>
      <right/>
      <top/>
      <bottom style="thin">
        <color indexed="64"/>
      </bottom>
      <diagonal/>
    </border>
    <border>
      <left/>
      <right style="dotted">
        <color theme="0" tint="-0.499984740745262"/>
      </right>
      <top style="double">
        <color theme="0" tint="-0.499984740745262"/>
      </top>
      <bottom/>
      <diagonal/>
    </border>
    <border>
      <left/>
      <right style="dotted">
        <color theme="0" tint="-0.499984740745262"/>
      </right>
      <top/>
      <bottom/>
      <diagonal/>
    </border>
    <border>
      <left style="dotted">
        <color indexed="64"/>
      </left>
      <right/>
      <top style="thin">
        <color indexed="64"/>
      </top>
      <bottom/>
      <diagonal/>
    </border>
  </borders>
  <cellStyleXfs count="1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164" fontId="1" fillId="0" borderId="0" applyFont="0" applyFill="0" applyBorder="0" applyAlignment="0" applyProtection="0"/>
    <xf numFmtId="37" fontId="5" fillId="0" borderId="0"/>
    <xf numFmtId="165" fontId="6" fillId="0" borderId="0"/>
    <xf numFmtId="9" fontId="1" fillId="0" borderId="0" applyFont="0" applyFill="0" applyBorder="0" applyAlignment="0" applyProtection="0"/>
    <xf numFmtId="0" fontId="7" fillId="0" borderId="0"/>
    <xf numFmtId="37" fontId="2" fillId="0" borderId="0"/>
    <xf numFmtId="0" fontId="33" fillId="0" borderId="0"/>
    <xf numFmtId="0" fontId="35" fillId="0" borderId="0"/>
  </cellStyleXfs>
  <cellXfs count="134">
    <xf numFmtId="0" fontId="0" fillId="0" borderId="0" xfId="0"/>
    <xf numFmtId="0" fontId="9" fillId="0" borderId="0" xfId="0" applyFont="1"/>
    <xf numFmtId="0" fontId="9" fillId="0" borderId="1" xfId="0" applyFont="1" applyBorder="1"/>
    <xf numFmtId="0" fontId="9" fillId="0" borderId="0" xfId="0" applyFont="1" applyFill="1"/>
    <xf numFmtId="0" fontId="9" fillId="0" borderId="2" xfId="0" applyFont="1" applyBorder="1"/>
    <xf numFmtId="0" fontId="12" fillId="0" borderId="0" xfId="1" applyFont="1" applyFill="1" applyBorder="1" applyAlignment="1" applyProtection="1">
      <alignment horizontal="center" vertical="center"/>
    </xf>
    <xf numFmtId="3" fontId="9" fillId="0" borderId="0" xfId="0" applyNumberFormat="1" applyFont="1"/>
    <xf numFmtId="165" fontId="17" fillId="2" borderId="0" xfId="6" applyFont="1" applyFill="1" applyAlignment="1">
      <alignment vertical="center"/>
    </xf>
    <xf numFmtId="37" fontId="10" fillId="2" borderId="5" xfId="5" applyFont="1" applyFill="1" applyBorder="1" applyAlignment="1">
      <alignment horizontal="center" vertical="center"/>
    </xf>
    <xf numFmtId="0" fontId="19" fillId="2" borderId="0" xfId="0" applyFont="1" applyFill="1" applyBorder="1" applyAlignment="1">
      <alignment horizontal="left" vertical="center"/>
    </xf>
    <xf numFmtId="0" fontId="9" fillId="2" borderId="0" xfId="0" applyFont="1" applyFill="1" applyBorder="1"/>
    <xf numFmtId="0" fontId="9" fillId="2" borderId="0" xfId="0" applyFont="1" applyFill="1"/>
    <xf numFmtId="0" fontId="9" fillId="2" borderId="0" xfId="0" applyFont="1" applyFill="1" applyAlignment="1">
      <alignment horizontal="center" wrapText="1"/>
    </xf>
    <xf numFmtId="165" fontId="15" fillId="2" borderId="0" xfId="6" applyFont="1" applyFill="1" applyAlignment="1">
      <alignment vertical="center" wrapText="1"/>
    </xf>
    <xf numFmtId="0" fontId="0" fillId="2" borderId="0" xfId="0" applyFill="1"/>
    <xf numFmtId="165" fontId="20" fillId="2" borderId="0" xfId="6" applyFont="1" applyFill="1" applyAlignment="1">
      <alignment vertical="center" wrapText="1"/>
    </xf>
    <xf numFmtId="0" fontId="21" fillId="2" borderId="0" xfId="0" applyFont="1" applyFill="1" applyAlignment="1">
      <alignment horizontal="center"/>
    </xf>
    <xf numFmtId="37" fontId="10" fillId="2" borderId="0" xfId="5" applyFon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 wrapText="1"/>
    </xf>
    <xf numFmtId="0" fontId="10" fillId="2" borderId="0" xfId="0" applyFont="1" applyFill="1" applyBorder="1"/>
    <xf numFmtId="0" fontId="24" fillId="2" borderId="0" xfId="0" applyFont="1" applyFill="1" applyBorder="1" applyAlignment="1">
      <alignment horizontal="justify" vertical="center" wrapText="1"/>
    </xf>
    <xf numFmtId="0" fontId="22" fillId="2" borderId="0" xfId="0" applyFont="1" applyFill="1" applyBorder="1" applyAlignment="1">
      <alignment vertical="center"/>
    </xf>
    <xf numFmtId="0" fontId="13" fillId="0" borderId="0" xfId="0" applyFont="1" applyAlignment="1">
      <alignment horizontal="justify" vertical="center" readingOrder="1"/>
    </xf>
    <xf numFmtId="0" fontId="24" fillId="2" borderId="0" xfId="0" applyFont="1" applyFill="1" applyBorder="1" applyAlignment="1">
      <alignment vertical="top" wrapText="1"/>
    </xf>
    <xf numFmtId="0" fontId="10" fillId="2" borderId="0" xfId="0" applyFont="1" applyFill="1" applyBorder="1" applyAlignment="1">
      <alignment vertical="top" wrapText="1"/>
    </xf>
    <xf numFmtId="0" fontId="13" fillId="2" borderId="0" xfId="0" applyFont="1" applyFill="1" applyAlignment="1">
      <alignment horizontal="justify" vertical="center" readingOrder="1"/>
    </xf>
    <xf numFmtId="0" fontId="9" fillId="2" borderId="0" xfId="0" applyFont="1" applyFill="1" applyAlignment="1">
      <alignment vertical="top" wrapText="1"/>
    </xf>
    <xf numFmtId="0" fontId="14" fillId="2" borderId="0" xfId="0" applyFont="1" applyFill="1" applyAlignment="1">
      <alignment horizontal="justify" vertical="center" readingOrder="1"/>
    </xf>
    <xf numFmtId="0" fontId="14" fillId="2" borderId="0" xfId="0" applyFont="1" applyFill="1" applyBorder="1" applyAlignment="1">
      <alignment horizontal="justify" vertical="center" readingOrder="1"/>
    </xf>
    <xf numFmtId="0" fontId="9" fillId="2" borderId="0" xfId="0" applyFont="1" applyFill="1" applyBorder="1" applyAlignment="1">
      <alignment vertical="top" wrapText="1"/>
    </xf>
    <xf numFmtId="49" fontId="9" fillId="2" borderId="0" xfId="8" applyNumberFormat="1" applyFont="1" applyFill="1" applyBorder="1"/>
    <xf numFmtId="0" fontId="0" fillId="2" borderId="0" xfId="0" applyFill="1" applyBorder="1"/>
    <xf numFmtId="0" fontId="13" fillId="2" borderId="0" xfId="0" applyFont="1" applyFill="1" applyBorder="1" applyAlignment="1">
      <alignment horizontal="justify" vertical="center" readingOrder="1"/>
    </xf>
    <xf numFmtId="37" fontId="22" fillId="2" borderId="0" xfId="5" applyFont="1" applyFill="1" applyBorder="1" applyAlignment="1">
      <alignment horizontal="justify" vertical="center" wrapText="1"/>
    </xf>
    <xf numFmtId="0" fontId="24" fillId="2" borderId="0" xfId="0" quotePrefix="1" applyFont="1" applyFill="1" applyBorder="1" applyAlignment="1">
      <alignment horizontal="left" vertical="center" wrapText="1"/>
    </xf>
    <xf numFmtId="166" fontId="18" fillId="2" borderId="13" xfId="4" applyNumberFormat="1" applyFont="1" applyFill="1" applyBorder="1" applyAlignment="1" applyProtection="1">
      <alignment vertical="center"/>
    </xf>
    <xf numFmtId="164" fontId="26" fillId="3" borderId="17" xfId="4" applyFont="1" applyFill="1" applyBorder="1" applyAlignment="1" applyProtection="1">
      <alignment horizontal="center" vertical="center" wrapText="1"/>
    </xf>
    <xf numFmtId="9" fontId="18" fillId="2" borderId="13" xfId="7" applyFont="1" applyFill="1" applyBorder="1" applyAlignment="1" applyProtection="1">
      <alignment vertical="center"/>
    </xf>
    <xf numFmtId="166" fontId="18" fillId="2" borderId="16" xfId="4" applyNumberFormat="1" applyFont="1" applyFill="1" applyBorder="1" applyAlignment="1" applyProtection="1">
      <alignment vertical="center"/>
    </xf>
    <xf numFmtId="9" fontId="18" fillId="2" borderId="18" xfId="7" applyFont="1" applyFill="1" applyBorder="1" applyAlignment="1" applyProtection="1">
      <alignment vertical="center"/>
    </xf>
    <xf numFmtId="0" fontId="28" fillId="2" borderId="0" xfId="0" applyFont="1" applyFill="1" applyAlignment="1">
      <alignment vertical="center"/>
    </xf>
    <xf numFmtId="37" fontId="26" fillId="2" borderId="0" xfId="5" applyFont="1" applyFill="1" applyBorder="1" applyAlignment="1">
      <alignment vertical="center"/>
    </xf>
    <xf numFmtId="37" fontId="10" fillId="2" borderId="7" xfId="5" applyFont="1" applyFill="1" applyBorder="1" applyAlignment="1">
      <alignment horizontal="center" vertical="center"/>
    </xf>
    <xf numFmtId="165" fontId="9" fillId="2" borderId="0" xfId="6" applyFont="1" applyFill="1" applyBorder="1" applyAlignment="1">
      <alignment vertical="center"/>
    </xf>
    <xf numFmtId="37" fontId="23" fillId="2" borderId="8" xfId="5" applyFont="1" applyFill="1" applyBorder="1" applyAlignment="1">
      <alignment horizontal="center" vertical="center"/>
    </xf>
    <xf numFmtId="37" fontId="23" fillId="2" borderId="11" xfId="5" applyFont="1" applyFill="1" applyBorder="1" applyAlignment="1">
      <alignment horizontal="center" vertical="center"/>
    </xf>
    <xf numFmtId="0" fontId="9" fillId="0" borderId="0" xfId="0" applyFont="1" applyBorder="1"/>
    <xf numFmtId="37" fontId="10" fillId="2" borderId="0" xfId="0" applyNumberFormat="1" applyFont="1" applyFill="1" applyBorder="1" applyAlignment="1" applyProtection="1">
      <alignment horizontal="center" vertical="center"/>
    </xf>
    <xf numFmtId="37" fontId="10" fillId="2" borderId="4" xfId="0" applyNumberFormat="1" applyFont="1" applyFill="1" applyBorder="1" applyAlignment="1" applyProtection="1">
      <alignment horizontal="center" vertical="center"/>
    </xf>
    <xf numFmtId="164" fontId="26" fillId="3" borderId="14" xfId="4" applyFont="1" applyFill="1" applyBorder="1" applyAlignment="1" applyProtection="1">
      <alignment horizontal="center" vertical="center" wrapText="1"/>
    </xf>
    <xf numFmtId="9" fontId="18" fillId="2" borderId="7" xfId="7" applyFont="1" applyFill="1" applyBorder="1" applyAlignment="1" applyProtection="1">
      <alignment vertical="center"/>
    </xf>
    <xf numFmtId="9" fontId="18" fillId="2" borderId="20" xfId="7" applyFont="1" applyFill="1" applyBorder="1" applyAlignment="1" applyProtection="1">
      <alignment vertical="center"/>
    </xf>
    <xf numFmtId="0" fontId="9" fillId="0" borderId="0" xfId="0" applyFont="1" applyFill="1" applyBorder="1"/>
    <xf numFmtId="9" fontId="18" fillId="2" borderId="16" xfId="7" applyFont="1" applyFill="1" applyBorder="1" applyAlignment="1" applyProtection="1">
      <alignment vertical="center"/>
    </xf>
    <xf numFmtId="0" fontId="10" fillId="0" borderId="1" xfId="0" applyFont="1" applyBorder="1"/>
    <xf numFmtId="166" fontId="26" fillId="2" borderId="13" xfId="4" applyNumberFormat="1" applyFont="1" applyFill="1" applyBorder="1" applyAlignment="1" applyProtection="1">
      <alignment vertical="center"/>
    </xf>
    <xf numFmtId="9" fontId="26" fillId="2" borderId="13" xfId="7" applyFont="1" applyFill="1" applyBorder="1" applyAlignment="1" applyProtection="1">
      <alignment vertical="center"/>
    </xf>
    <xf numFmtId="9" fontId="26" fillId="2" borderId="7" xfId="7" applyFont="1" applyFill="1" applyBorder="1" applyAlignment="1" applyProtection="1">
      <alignment vertical="center"/>
    </xf>
    <xf numFmtId="37" fontId="10" fillId="2" borderId="0" xfId="0" applyNumberFormat="1" applyFont="1" applyFill="1" applyBorder="1" applyAlignment="1" applyProtection="1">
      <alignment horizontal="center" vertical="center"/>
    </xf>
    <xf numFmtId="166" fontId="18" fillId="0" borderId="13" xfId="4" applyNumberFormat="1" applyFont="1" applyFill="1" applyBorder="1" applyAlignment="1" applyProtection="1">
      <alignment vertical="center"/>
    </xf>
    <xf numFmtId="37" fontId="10" fillId="2" borderId="0" xfId="0" applyNumberFormat="1" applyFont="1" applyFill="1" applyBorder="1" applyAlignment="1" applyProtection="1">
      <alignment horizontal="center" vertical="center"/>
    </xf>
    <xf numFmtId="37" fontId="10" fillId="2" borderId="0" xfId="0" applyNumberFormat="1" applyFont="1" applyFill="1" applyBorder="1" applyAlignment="1" applyProtection="1">
      <alignment horizontal="center" vertical="center"/>
    </xf>
    <xf numFmtId="0" fontId="9" fillId="0" borderId="0" xfId="0" applyFont="1" applyBorder="1" applyAlignment="1">
      <alignment horizontal="left"/>
    </xf>
    <xf numFmtId="37" fontId="26" fillId="2" borderId="0" xfId="5" applyFont="1" applyFill="1" applyBorder="1" applyAlignment="1">
      <alignment horizontal="center" vertical="center"/>
    </xf>
    <xf numFmtId="166" fontId="26" fillId="2" borderId="12" xfId="4" applyNumberFormat="1" applyFont="1" applyFill="1" applyBorder="1" applyAlignment="1" applyProtection="1">
      <alignment vertical="center"/>
    </xf>
    <xf numFmtId="9" fontId="26" fillId="2" borderId="23" xfId="7" applyFont="1" applyFill="1" applyBorder="1" applyAlignment="1" applyProtection="1">
      <alignment vertical="center"/>
    </xf>
    <xf numFmtId="9" fontId="26" fillId="2" borderId="12" xfId="7" applyFont="1" applyFill="1" applyBorder="1" applyAlignment="1" applyProtection="1">
      <alignment vertical="center"/>
    </xf>
    <xf numFmtId="165" fontId="15" fillId="2" borderId="0" xfId="6" applyFont="1" applyFill="1" applyAlignment="1">
      <alignment vertical="center"/>
    </xf>
    <xf numFmtId="165" fontId="34" fillId="2" borderId="0" xfId="6" applyFont="1" applyFill="1" applyAlignment="1">
      <alignment vertical="center" wrapText="1"/>
    </xf>
    <xf numFmtId="165" fontId="34" fillId="2" borderId="0" xfId="6" applyFont="1" applyFill="1" applyAlignment="1">
      <alignment vertical="center"/>
    </xf>
    <xf numFmtId="165" fontId="22" fillId="2" borderId="0" xfId="6" applyFont="1" applyFill="1" applyAlignment="1">
      <alignment vertical="center" wrapText="1"/>
    </xf>
    <xf numFmtId="165" fontId="22" fillId="2" borderId="0" xfId="6" applyFont="1" applyFill="1" applyAlignment="1">
      <alignment vertical="center"/>
    </xf>
    <xf numFmtId="165" fontId="16" fillId="2" borderId="0" xfId="6" applyFont="1" applyFill="1" applyAlignment="1">
      <alignment horizontal="right" vertical="center"/>
    </xf>
    <xf numFmtId="165" fontId="16" fillId="2" borderId="0" xfId="6" applyFont="1" applyFill="1" applyAlignment="1">
      <alignment horizontal="left" vertical="center"/>
    </xf>
    <xf numFmtId="165" fontId="16" fillId="2" borderId="0" xfId="6" applyFont="1" applyFill="1" applyAlignment="1">
      <alignment vertical="center"/>
    </xf>
    <xf numFmtId="165" fontId="11" fillId="2" borderId="0" xfId="6" applyFont="1" applyFill="1" applyAlignment="1">
      <alignment horizontal="left" vertical="center" wrapText="1"/>
    </xf>
    <xf numFmtId="165" fontId="11" fillId="2" borderId="0" xfId="6" applyFont="1" applyFill="1" applyAlignment="1">
      <alignment horizontal="left" vertical="center"/>
    </xf>
    <xf numFmtId="37" fontId="10" fillId="2" borderId="5" xfId="5" applyFont="1" applyFill="1" applyBorder="1" applyAlignment="1">
      <alignment horizontal="center" vertical="center" wrapText="1"/>
    </xf>
    <xf numFmtId="165" fontId="9" fillId="2" borderId="0" xfId="6" applyFont="1" applyFill="1" applyAlignment="1">
      <alignment vertical="center"/>
    </xf>
    <xf numFmtId="37" fontId="10" fillId="2" borderId="0" xfId="5" applyFont="1" applyFill="1" applyBorder="1" applyAlignment="1">
      <alignment horizontal="center" vertical="center" wrapText="1"/>
    </xf>
    <xf numFmtId="37" fontId="23" fillId="2" borderId="8" xfId="5" applyFont="1" applyFill="1" applyBorder="1" applyAlignment="1">
      <alignment horizontal="left" vertical="center" wrapText="1" indent="3"/>
    </xf>
    <xf numFmtId="37" fontId="23" fillId="2" borderId="11" xfId="5" applyFont="1" applyFill="1" applyBorder="1" applyAlignment="1">
      <alignment horizontal="left" vertical="center" wrapText="1" indent="3"/>
    </xf>
    <xf numFmtId="165" fontId="22" fillId="2" borderId="0" xfId="6" applyFont="1" applyFill="1" applyBorder="1" applyAlignment="1">
      <alignment vertical="center"/>
    </xf>
    <xf numFmtId="17" fontId="36" fillId="2" borderId="0" xfId="11" quotePrefix="1" applyNumberFormat="1" applyFont="1" applyFill="1" applyBorder="1" applyAlignment="1">
      <alignment vertical="center"/>
    </xf>
    <xf numFmtId="49" fontId="11" fillId="2" borderId="0" xfId="11" applyNumberFormat="1" applyFont="1" applyFill="1" applyAlignment="1" applyProtection="1">
      <alignment vertical="center"/>
    </xf>
    <xf numFmtId="37" fontId="10" fillId="2" borderId="0" xfId="0" applyNumberFormat="1" applyFont="1" applyFill="1" applyBorder="1" applyAlignment="1" applyProtection="1">
      <alignment horizontal="center" vertical="center"/>
    </xf>
    <xf numFmtId="0" fontId="9" fillId="0" borderId="0" xfId="0" applyFont="1" applyBorder="1" applyAlignment="1">
      <alignment horizontal="left"/>
    </xf>
    <xf numFmtId="37" fontId="10" fillId="2" borderId="6" xfId="5" applyFont="1" applyFill="1" applyBorder="1" applyAlignment="1">
      <alignment horizontal="center" vertical="center"/>
    </xf>
    <xf numFmtId="37" fontId="10" fillId="2" borderId="5" xfId="5" applyFont="1" applyFill="1" applyBorder="1" applyAlignment="1">
      <alignment horizontal="center" vertical="center"/>
    </xf>
    <xf numFmtId="165" fontId="15" fillId="2" borderId="0" xfId="6" applyFont="1" applyFill="1" applyAlignment="1">
      <alignment horizontal="center" vertical="center" wrapText="1"/>
    </xf>
    <xf numFmtId="0" fontId="16" fillId="2" borderId="0" xfId="0" applyFont="1" applyFill="1" applyAlignment="1">
      <alignment horizontal="center"/>
    </xf>
    <xf numFmtId="37" fontId="22" fillId="2" borderId="9" xfId="5" applyFont="1" applyFill="1" applyBorder="1" applyAlignment="1">
      <alignment horizontal="justify" vertical="center" wrapText="1"/>
    </xf>
    <xf numFmtId="37" fontId="22" fillId="2" borderId="8" xfId="5" applyFont="1" applyFill="1" applyBorder="1" applyAlignment="1">
      <alignment horizontal="justify" vertical="center" wrapText="1"/>
    </xf>
    <xf numFmtId="37" fontId="22" fillId="2" borderId="10" xfId="5" applyFont="1" applyFill="1" applyBorder="1" applyAlignment="1">
      <alignment horizontal="justify" vertical="center" wrapText="1"/>
    </xf>
    <xf numFmtId="37" fontId="22" fillId="2" borderId="11" xfId="5" applyFont="1" applyFill="1" applyBorder="1" applyAlignment="1">
      <alignment horizontal="justify" vertical="center" wrapText="1"/>
    </xf>
    <xf numFmtId="49" fontId="9" fillId="2" borderId="0" xfId="8" applyNumberFormat="1" applyFont="1" applyFill="1" applyBorder="1" applyAlignment="1">
      <alignment horizontal="justify" wrapText="1"/>
    </xf>
    <xf numFmtId="37" fontId="10" fillId="2" borderId="6" xfId="5" applyFont="1" applyFill="1" applyBorder="1" applyAlignment="1">
      <alignment horizontal="center" vertical="center"/>
    </xf>
    <xf numFmtId="37" fontId="10" fillId="2" borderId="5" xfId="5" applyFont="1" applyFill="1" applyBorder="1" applyAlignment="1">
      <alignment horizontal="center" vertical="center"/>
    </xf>
    <xf numFmtId="37" fontId="22" fillId="0" borderId="10" xfId="5" applyFont="1" applyFill="1" applyBorder="1" applyAlignment="1">
      <alignment horizontal="justify" vertical="center" wrapText="1"/>
    </xf>
    <xf numFmtId="37" fontId="22" fillId="0" borderId="11" xfId="5" applyFont="1" applyFill="1" applyBorder="1" applyAlignment="1">
      <alignment horizontal="justify" vertical="center" wrapText="1"/>
    </xf>
    <xf numFmtId="37" fontId="22" fillId="2" borderId="10" xfId="5" applyFont="1" applyFill="1" applyBorder="1" applyAlignment="1">
      <alignment horizontal="left" vertical="center" wrapText="1" indent="1"/>
    </xf>
    <xf numFmtId="37" fontId="22" fillId="2" borderId="11" xfId="5" applyFont="1" applyFill="1" applyBorder="1" applyAlignment="1">
      <alignment horizontal="left" vertical="center" wrapText="1" indent="1"/>
    </xf>
    <xf numFmtId="37" fontId="22" fillId="0" borderId="9" xfId="5" applyFont="1" applyFill="1" applyBorder="1" applyAlignment="1">
      <alignment horizontal="left" vertical="center" wrapText="1" indent="1"/>
    </xf>
    <xf numFmtId="37" fontId="22" fillId="0" borderId="8" xfId="5" applyFont="1" applyFill="1" applyBorder="1" applyAlignment="1">
      <alignment horizontal="left" vertical="center" wrapText="1" indent="1"/>
    </xf>
    <xf numFmtId="0" fontId="26" fillId="3" borderId="14" xfId="4" applyNumberFormat="1" applyFont="1" applyFill="1" applyBorder="1" applyAlignment="1" applyProtection="1">
      <alignment horizontal="center" vertical="center" wrapText="1"/>
    </xf>
    <xf numFmtId="0" fontId="26" fillId="3" borderId="15" xfId="4" applyNumberFormat="1" applyFont="1" applyFill="1" applyBorder="1" applyAlignment="1" applyProtection="1">
      <alignment horizontal="center" vertical="center" wrapText="1"/>
    </xf>
    <xf numFmtId="37" fontId="10" fillId="2" borderId="0" xfId="0" applyNumberFormat="1" applyFont="1" applyFill="1" applyBorder="1" applyAlignment="1" applyProtection="1">
      <alignment horizontal="center" vertical="center"/>
    </xf>
    <xf numFmtId="37" fontId="25" fillId="2" borderId="0" xfId="0" applyNumberFormat="1" applyFont="1" applyFill="1" applyBorder="1" applyAlignment="1" applyProtection="1">
      <alignment horizontal="center" vertical="center"/>
    </xf>
    <xf numFmtId="0" fontId="26" fillId="3" borderId="19" xfId="4" applyNumberFormat="1" applyFont="1" applyFill="1" applyBorder="1" applyAlignment="1" applyProtection="1">
      <alignment horizontal="center" vertical="center" wrapText="1"/>
    </xf>
    <xf numFmtId="0" fontId="9" fillId="0" borderId="3" xfId="0" applyFont="1" applyBorder="1" applyAlignment="1">
      <alignment horizontal="left"/>
    </xf>
    <xf numFmtId="164" fontId="26" fillId="3" borderId="12" xfId="4" applyFont="1" applyFill="1" applyBorder="1" applyAlignment="1" applyProtection="1">
      <alignment horizontal="center" vertical="center" wrapText="1"/>
    </xf>
    <xf numFmtId="164" fontId="26" fillId="3" borderId="16" xfId="4" applyFont="1" applyFill="1" applyBorder="1" applyAlignment="1" applyProtection="1">
      <alignment horizontal="center" vertical="center" wrapText="1"/>
    </xf>
    <xf numFmtId="0" fontId="9" fillId="0" borderId="0" xfId="0" applyFont="1" applyBorder="1" applyAlignment="1">
      <alignment horizontal="left"/>
    </xf>
    <xf numFmtId="0" fontId="26" fillId="2" borderId="0" xfId="0" applyFont="1" applyFill="1" applyAlignment="1">
      <alignment vertical="center"/>
    </xf>
    <xf numFmtId="0" fontId="18" fillId="0" borderId="0" xfId="0" applyFont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37" fontId="9" fillId="0" borderId="0" xfId="9" applyFont="1" applyAlignment="1">
      <alignment vertical="center"/>
    </xf>
    <xf numFmtId="0" fontId="27" fillId="2" borderId="0" xfId="0" applyFont="1" applyFill="1" applyBorder="1" applyAlignment="1">
      <alignment horizontal="center" vertical="center"/>
    </xf>
    <xf numFmtId="0" fontId="29" fillId="2" borderId="0" xfId="0" applyFont="1" applyFill="1" applyBorder="1" applyAlignment="1">
      <alignment vertical="center"/>
    </xf>
    <xf numFmtId="0" fontId="18" fillId="2" borderId="21" xfId="0" applyFont="1" applyFill="1" applyBorder="1" applyAlignment="1">
      <alignment vertical="center"/>
    </xf>
    <xf numFmtId="0" fontId="30" fillId="2" borderId="0" xfId="0" applyFont="1" applyFill="1" applyAlignment="1">
      <alignment vertical="center"/>
    </xf>
    <xf numFmtId="0" fontId="18" fillId="0" borderId="22" xfId="3" applyFont="1" applyBorder="1" applyAlignment="1" applyProtection="1">
      <alignment vertical="center"/>
    </xf>
    <xf numFmtId="0" fontId="18" fillId="0" borderId="0" xfId="3" applyFont="1" applyBorder="1" applyAlignment="1" applyProtection="1">
      <alignment vertical="center"/>
    </xf>
    <xf numFmtId="0" fontId="18" fillId="0" borderId="0" xfId="0" applyFont="1" applyBorder="1" applyAlignment="1">
      <alignment vertical="center"/>
    </xf>
    <xf numFmtId="0" fontId="30" fillId="2" borderId="0" xfId="0" applyFont="1" applyFill="1" applyBorder="1" applyAlignment="1">
      <alignment vertical="center"/>
    </xf>
    <xf numFmtId="0" fontId="31" fillId="2" borderId="0" xfId="0" applyFont="1" applyFill="1" applyBorder="1" applyAlignment="1">
      <alignment vertical="center"/>
    </xf>
    <xf numFmtId="0" fontId="18" fillId="2" borderId="22" xfId="1" applyFont="1" applyFill="1" applyBorder="1" applyAlignment="1" applyProtection="1">
      <alignment horizontal="left" vertical="center"/>
    </xf>
    <xf numFmtId="0" fontId="31" fillId="2" borderId="0" xfId="0" applyFont="1" applyFill="1" applyAlignment="1">
      <alignment vertical="center"/>
    </xf>
    <xf numFmtId="0" fontId="18" fillId="2" borderId="0" xfId="1" applyFont="1" applyFill="1" applyBorder="1" applyAlignment="1" applyProtection="1">
      <alignment horizontal="left" vertical="center"/>
    </xf>
    <xf numFmtId="0" fontId="18" fillId="2" borderId="0" xfId="0" applyFont="1" applyFill="1" applyAlignment="1">
      <alignment vertical="center"/>
    </xf>
    <xf numFmtId="0" fontId="18" fillId="2" borderId="0" xfId="0" applyFont="1" applyFill="1" applyBorder="1" applyAlignment="1">
      <alignment vertical="center"/>
    </xf>
    <xf numFmtId="165" fontId="32" fillId="2" borderId="0" xfId="6" applyFont="1" applyFill="1" applyBorder="1" applyAlignment="1">
      <alignment horizontal="justify" vertical="center" wrapText="1"/>
    </xf>
    <xf numFmtId="0" fontId="18" fillId="0" borderId="0" xfId="3" applyFont="1" applyBorder="1" applyAlignment="1" applyProtection="1">
      <alignment horizontal="left" vertical="center" indent="1"/>
    </xf>
  </cellXfs>
  <cellStyles count="12">
    <cellStyle name="Hipervínculo" xfId="1" builtinId="8"/>
    <cellStyle name="Hipervínculo 2" xfId="2" xr:uid="{00000000-0005-0000-0000-000001000000}"/>
    <cellStyle name="Hipervínculo_Cartera" xfId="3" xr:uid="{00000000-0005-0000-0000-000002000000}"/>
    <cellStyle name="Millares [0]" xfId="4" builtinId="6"/>
    <cellStyle name="Normal" xfId="0" builtinId="0"/>
    <cellStyle name="Normal 2" xfId="8" xr:uid="{00000000-0005-0000-0000-000005000000}"/>
    <cellStyle name="Normal 2 2" xfId="9" xr:uid="{00000000-0005-0000-0000-000006000000}"/>
    <cellStyle name="Normal 3" xfId="10" xr:uid="{00000000-0005-0000-0000-000007000000}"/>
    <cellStyle name="Normal 4 2" xfId="11" xr:uid="{00000000-0005-0000-0000-000008000000}"/>
    <cellStyle name="Normal_Cartera dic 2000" xfId="5" xr:uid="{00000000-0005-0000-0000-000009000000}"/>
    <cellStyle name="Normal_Licencias dic 1996" xfId="6" xr:uid="{00000000-0005-0000-0000-00000A000000}"/>
    <cellStyle name="Porcentaje" xfId="7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6629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066290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&#205;ndice!A1"/><Relationship Id="rId2" Type="http://schemas.openxmlformats.org/officeDocument/2006/relationships/image" Target="../media/image2.png"/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hyperlink" Target="#&#205;ndice!A1"/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hyperlink" Target="#&#205;ndice!A1"/><Relationship Id="rId1" Type="http://schemas.openxmlformats.org/officeDocument/2006/relationships/image" Target="../media/image3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hyperlink" Target="#&#205;ndice!A1"/><Relationship Id="rId1" Type="http://schemas.openxmlformats.org/officeDocument/2006/relationships/image" Target="../media/image3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hyperlink" Target="#&#205;ndice!A1"/><Relationship Id="rId1" Type="http://schemas.openxmlformats.org/officeDocument/2006/relationships/image" Target="../media/image3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hyperlink" Target="#&#205;ndice!A1"/><Relationship Id="rId1" Type="http://schemas.openxmlformats.org/officeDocument/2006/relationships/image" Target="../media/image3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hyperlink" Target="#&#205;ndice!A1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34</xdr:row>
      <xdr:rowOff>60960</xdr:rowOff>
    </xdr:from>
    <xdr:to>
      <xdr:col>1</xdr:col>
      <xdr:colOff>2115972</xdr:colOff>
      <xdr:row>35</xdr:row>
      <xdr:rowOff>107787</xdr:rowOff>
    </xdr:to>
    <xdr:pic>
      <xdr:nvPicPr>
        <xdr:cNvPr id="2" name="Picture 2" descr="logo-super2020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3875"/>
        <a:stretch/>
      </xdr:blipFill>
      <xdr:spPr bwMode="auto">
        <a:xfrm>
          <a:off x="0" y="4794885"/>
          <a:ext cx="2677947" cy="1801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</xdr:row>
      <xdr:rowOff>85725</xdr:rowOff>
    </xdr:from>
    <xdr:to>
      <xdr:col>1</xdr:col>
      <xdr:colOff>1844040</xdr:colOff>
      <xdr:row>6</xdr:row>
      <xdr:rowOff>60671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7939ADD-1593-4F91-9566-AD2C3FF0D8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1975" y="352425"/>
          <a:ext cx="1844040" cy="56549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1</xdr:row>
      <xdr:rowOff>0</xdr:rowOff>
    </xdr:from>
    <xdr:to>
      <xdr:col>10</xdr:col>
      <xdr:colOff>540000</xdr:colOff>
      <xdr:row>1</xdr:row>
      <xdr:rowOff>160020</xdr:rowOff>
    </xdr:to>
    <xdr:sp macro="" textlink="">
      <xdr:nvSpPr>
        <xdr:cNvPr id="2" name="Rectángulo redondeado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3201650" y="257175"/>
          <a:ext cx="540000" cy="16002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 w="9525">
          <a:prstDash val="sysDash"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L" sz="700" b="1">
              <a:latin typeface="Verdana" panose="020B0604030504040204" pitchFamily="34" charset="0"/>
              <a:ea typeface="Verdana" panose="020B0604030504040204" pitchFamily="34" charset="0"/>
            </a:rPr>
            <a:t>Indice</a:t>
          </a:r>
        </a:p>
      </xdr:txBody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1</xdr:col>
      <xdr:colOff>2239797</xdr:colOff>
      <xdr:row>19</xdr:row>
      <xdr:rowOff>18252</xdr:rowOff>
    </xdr:to>
    <xdr:pic>
      <xdr:nvPicPr>
        <xdr:cNvPr id="3" name="Picture 2" descr="logo-super2020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3875"/>
        <a:stretch/>
      </xdr:blipFill>
      <xdr:spPr bwMode="auto">
        <a:xfrm>
          <a:off x="0" y="5248275"/>
          <a:ext cx="2677947" cy="1801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19</xdr:row>
      <xdr:rowOff>137160</xdr:rowOff>
    </xdr:from>
    <xdr:to>
      <xdr:col>1</xdr:col>
      <xdr:colOff>601980</xdr:colOff>
      <xdr:row>20</xdr:row>
      <xdr:rowOff>22860</xdr:rowOff>
    </xdr:to>
    <xdr:pic>
      <xdr:nvPicPr>
        <xdr:cNvPr id="2" name="Picture 41" descr="pie">
          <a:extLst>
            <a:ext uri="{FF2B5EF4-FFF2-40B4-BE49-F238E27FC236}">
              <a16:creationId xmlns:a16="http://schemas.microsoft.com/office/drawing/2014/main" id="{75C0137C-1A1D-4266-A75F-3B4E2AD727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585710"/>
          <a:ext cx="98298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312420</xdr:colOff>
      <xdr:row>2</xdr:row>
      <xdr:rowOff>50122</xdr:rowOff>
    </xdr:from>
    <xdr:ext cx="1844040" cy="565496"/>
    <xdr:pic>
      <xdr:nvPicPr>
        <xdr:cNvPr id="3" name="Imagen 2">
          <a:extLst>
            <a:ext uri="{FF2B5EF4-FFF2-40B4-BE49-F238E27FC236}">
              <a16:creationId xmlns:a16="http://schemas.microsoft.com/office/drawing/2014/main" id="{3F44A122-61A8-4F0E-BC96-4B330D9FC4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2420" y="335872"/>
          <a:ext cx="1844040" cy="565496"/>
        </a:xfrm>
        <a:prstGeom prst="rect">
          <a:avLst/>
        </a:prstGeom>
      </xdr:spPr>
    </xdr:pic>
    <xdr:clientData/>
  </xdr:oneCellAnchor>
  <xdr:twoCellAnchor>
    <xdr:from>
      <xdr:col>11</xdr:col>
      <xdr:colOff>0</xdr:colOff>
      <xdr:row>4</xdr:row>
      <xdr:rowOff>0</xdr:rowOff>
    </xdr:from>
    <xdr:to>
      <xdr:col>11</xdr:col>
      <xdr:colOff>541055</xdr:colOff>
      <xdr:row>4</xdr:row>
      <xdr:rowOff>166186</xdr:rowOff>
    </xdr:to>
    <xdr:sp macro="" textlink="">
      <xdr:nvSpPr>
        <xdr:cNvPr id="4" name="Rectángulo redondeado 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4AA20D43-DDE7-4191-93A7-5C8603AD42E2}"/>
            </a:ext>
          </a:extLst>
        </xdr:cNvPr>
        <xdr:cNvSpPr/>
      </xdr:nvSpPr>
      <xdr:spPr>
        <a:xfrm>
          <a:off x="12496800" y="771525"/>
          <a:ext cx="541055" cy="166186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 w="9525">
          <a:prstDash val="sysDash"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L" sz="700" b="1">
              <a:latin typeface="Verdana" panose="020B0604030504040204" pitchFamily="34" charset="0"/>
              <a:ea typeface="Verdana" panose="020B0604030504040204" pitchFamily="34" charset="0"/>
            </a:rPr>
            <a:t>Indice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</xdr:row>
      <xdr:rowOff>9525</xdr:rowOff>
    </xdr:from>
    <xdr:to>
      <xdr:col>0</xdr:col>
      <xdr:colOff>1076325</xdr:colOff>
      <xdr:row>17</xdr:row>
      <xdr:rowOff>95250</xdr:rowOff>
    </xdr:to>
    <xdr:pic>
      <xdr:nvPicPr>
        <xdr:cNvPr id="3088" name="Picture 41" descr="pie">
          <a:extLst>
            <a:ext uri="{FF2B5EF4-FFF2-40B4-BE49-F238E27FC236}">
              <a16:creationId xmlns:a16="http://schemas.microsoft.com/office/drawing/2014/main" id="{00000000-0008-0000-0200-0000100C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952750"/>
          <a:ext cx="107632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42</xdr:col>
      <xdr:colOff>0</xdr:colOff>
      <xdr:row>2</xdr:row>
      <xdr:rowOff>0</xdr:rowOff>
    </xdr:from>
    <xdr:to>
      <xdr:col>42</xdr:col>
      <xdr:colOff>540000</xdr:colOff>
      <xdr:row>2</xdr:row>
      <xdr:rowOff>160020</xdr:rowOff>
    </xdr:to>
    <xdr:sp macro="" textlink="">
      <xdr:nvSpPr>
        <xdr:cNvPr id="3" name="Rectángulo redondead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34499550" y="352425"/>
          <a:ext cx="540000" cy="16002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 w="9525">
          <a:prstDash val="sysDash"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L" sz="700" b="1">
              <a:latin typeface="Verdana" panose="020B0604030504040204" pitchFamily="34" charset="0"/>
              <a:ea typeface="Verdana" panose="020B0604030504040204" pitchFamily="34" charset="0"/>
            </a:rPr>
            <a:t>Indice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</xdr:row>
      <xdr:rowOff>38101</xdr:rowOff>
    </xdr:from>
    <xdr:to>
      <xdr:col>0</xdr:col>
      <xdr:colOff>1076325</xdr:colOff>
      <xdr:row>17</xdr:row>
      <xdr:rowOff>119063</xdr:rowOff>
    </xdr:to>
    <xdr:pic>
      <xdr:nvPicPr>
        <xdr:cNvPr id="4112" name="Picture 41" descr="pie">
          <a:extLst>
            <a:ext uri="{FF2B5EF4-FFF2-40B4-BE49-F238E27FC236}">
              <a16:creationId xmlns:a16="http://schemas.microsoft.com/office/drawing/2014/main" id="{00000000-0008-0000-0300-0000101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981326"/>
          <a:ext cx="1076325" cy="809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42</xdr:col>
      <xdr:colOff>0</xdr:colOff>
      <xdr:row>2</xdr:row>
      <xdr:rowOff>0</xdr:rowOff>
    </xdr:from>
    <xdr:to>
      <xdr:col>42</xdr:col>
      <xdr:colOff>540000</xdr:colOff>
      <xdr:row>2</xdr:row>
      <xdr:rowOff>160020</xdr:rowOff>
    </xdr:to>
    <xdr:sp macro="" textlink="">
      <xdr:nvSpPr>
        <xdr:cNvPr id="3" name="Rectángulo redondead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34242375" y="352425"/>
          <a:ext cx="540000" cy="16002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 w="9525">
          <a:prstDash val="sysDash"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L" sz="700" b="1">
              <a:latin typeface="Verdana" panose="020B0604030504040204" pitchFamily="34" charset="0"/>
              <a:ea typeface="Verdana" panose="020B0604030504040204" pitchFamily="34" charset="0"/>
            </a:rPr>
            <a:t>Indice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</xdr:row>
      <xdr:rowOff>47625</xdr:rowOff>
    </xdr:from>
    <xdr:to>
      <xdr:col>0</xdr:col>
      <xdr:colOff>1076325</xdr:colOff>
      <xdr:row>17</xdr:row>
      <xdr:rowOff>133350</xdr:rowOff>
    </xdr:to>
    <xdr:pic>
      <xdr:nvPicPr>
        <xdr:cNvPr id="5136" name="Picture 41" descr="pie">
          <a:extLst>
            <a:ext uri="{FF2B5EF4-FFF2-40B4-BE49-F238E27FC236}">
              <a16:creationId xmlns:a16="http://schemas.microsoft.com/office/drawing/2014/main" id="{00000000-0008-0000-0400-00001014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990850"/>
          <a:ext cx="107632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42</xdr:col>
      <xdr:colOff>0</xdr:colOff>
      <xdr:row>2</xdr:row>
      <xdr:rowOff>0</xdr:rowOff>
    </xdr:from>
    <xdr:to>
      <xdr:col>42</xdr:col>
      <xdr:colOff>540000</xdr:colOff>
      <xdr:row>2</xdr:row>
      <xdr:rowOff>160020</xdr:rowOff>
    </xdr:to>
    <xdr:sp macro="" textlink="">
      <xdr:nvSpPr>
        <xdr:cNvPr id="3" name="Rectángulo redondead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35261550" y="352425"/>
          <a:ext cx="540000" cy="16002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 w="9525">
          <a:prstDash val="sysDash"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L" sz="700" b="1">
              <a:latin typeface="Verdana" panose="020B0604030504040204" pitchFamily="34" charset="0"/>
              <a:ea typeface="Verdana" panose="020B0604030504040204" pitchFamily="34" charset="0"/>
            </a:rPr>
            <a:t>Indice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</xdr:row>
      <xdr:rowOff>0</xdr:rowOff>
    </xdr:from>
    <xdr:to>
      <xdr:col>0</xdr:col>
      <xdr:colOff>1076325</xdr:colOff>
      <xdr:row>17</xdr:row>
      <xdr:rowOff>85725</xdr:rowOff>
    </xdr:to>
    <xdr:pic>
      <xdr:nvPicPr>
        <xdr:cNvPr id="6160" name="Picture 41" descr="pie">
          <a:extLst>
            <a:ext uri="{FF2B5EF4-FFF2-40B4-BE49-F238E27FC236}">
              <a16:creationId xmlns:a16="http://schemas.microsoft.com/office/drawing/2014/main" id="{00000000-0008-0000-0500-00001018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76575"/>
          <a:ext cx="107632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42</xdr:col>
      <xdr:colOff>0</xdr:colOff>
      <xdr:row>2</xdr:row>
      <xdr:rowOff>0</xdr:rowOff>
    </xdr:from>
    <xdr:to>
      <xdr:col>42</xdr:col>
      <xdr:colOff>540000</xdr:colOff>
      <xdr:row>2</xdr:row>
      <xdr:rowOff>160020</xdr:rowOff>
    </xdr:to>
    <xdr:sp macro="" textlink="">
      <xdr:nvSpPr>
        <xdr:cNvPr id="3" name="Rectángulo redondead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>
        <a:xfrm>
          <a:off x="34832925" y="352425"/>
          <a:ext cx="540000" cy="16002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 w="9525">
          <a:prstDash val="sysDash"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L" sz="700" b="1">
              <a:latin typeface="Verdana" panose="020B0604030504040204" pitchFamily="34" charset="0"/>
              <a:ea typeface="Verdana" panose="020B0604030504040204" pitchFamily="34" charset="0"/>
            </a:rPr>
            <a:t>Indice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</xdr:row>
      <xdr:rowOff>0</xdr:rowOff>
    </xdr:from>
    <xdr:to>
      <xdr:col>0</xdr:col>
      <xdr:colOff>1076325</xdr:colOff>
      <xdr:row>17</xdr:row>
      <xdr:rowOff>85725</xdr:rowOff>
    </xdr:to>
    <xdr:pic>
      <xdr:nvPicPr>
        <xdr:cNvPr id="7184" name="Picture 41" descr="pie">
          <a:extLst>
            <a:ext uri="{FF2B5EF4-FFF2-40B4-BE49-F238E27FC236}">
              <a16:creationId xmlns:a16="http://schemas.microsoft.com/office/drawing/2014/main" id="{00000000-0008-0000-0600-0000101C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76575"/>
          <a:ext cx="107632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42</xdr:col>
      <xdr:colOff>0</xdr:colOff>
      <xdr:row>2</xdr:row>
      <xdr:rowOff>0</xdr:rowOff>
    </xdr:from>
    <xdr:to>
      <xdr:col>42</xdr:col>
      <xdr:colOff>540000</xdr:colOff>
      <xdr:row>2</xdr:row>
      <xdr:rowOff>160020</xdr:rowOff>
    </xdr:to>
    <xdr:sp macro="" textlink="">
      <xdr:nvSpPr>
        <xdr:cNvPr id="3" name="Rectángulo redondead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/>
      </xdr:nvSpPr>
      <xdr:spPr>
        <a:xfrm>
          <a:off x="33861375" y="352425"/>
          <a:ext cx="540000" cy="16002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 w="9525">
          <a:prstDash val="sysDash"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L" sz="700" b="1">
              <a:latin typeface="Verdana" panose="020B0604030504040204" pitchFamily="34" charset="0"/>
              <a:ea typeface="Verdana" panose="020B0604030504040204" pitchFamily="34" charset="0"/>
            </a:rPr>
            <a:t>Indice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</xdr:row>
      <xdr:rowOff>0</xdr:rowOff>
    </xdr:from>
    <xdr:to>
      <xdr:col>0</xdr:col>
      <xdr:colOff>1076325</xdr:colOff>
      <xdr:row>17</xdr:row>
      <xdr:rowOff>85725</xdr:rowOff>
    </xdr:to>
    <xdr:pic>
      <xdr:nvPicPr>
        <xdr:cNvPr id="8208" name="Picture 41" descr="pie">
          <a:extLst>
            <a:ext uri="{FF2B5EF4-FFF2-40B4-BE49-F238E27FC236}">
              <a16:creationId xmlns:a16="http://schemas.microsoft.com/office/drawing/2014/main" id="{00000000-0008-0000-0700-0000102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76575"/>
          <a:ext cx="107632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42</xdr:col>
      <xdr:colOff>0</xdr:colOff>
      <xdr:row>2</xdr:row>
      <xdr:rowOff>0</xdr:rowOff>
    </xdr:from>
    <xdr:to>
      <xdr:col>42</xdr:col>
      <xdr:colOff>540000</xdr:colOff>
      <xdr:row>2</xdr:row>
      <xdr:rowOff>160020</xdr:rowOff>
    </xdr:to>
    <xdr:sp macro="" textlink="">
      <xdr:nvSpPr>
        <xdr:cNvPr id="3" name="Rectángulo redondead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/>
      </xdr:nvSpPr>
      <xdr:spPr>
        <a:xfrm>
          <a:off x="34756725" y="352425"/>
          <a:ext cx="540000" cy="16002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 w="9525">
          <a:prstDash val="sysDash"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L" sz="700" b="1">
              <a:latin typeface="Verdana" panose="020B0604030504040204" pitchFamily="34" charset="0"/>
              <a:ea typeface="Verdana" panose="020B0604030504040204" pitchFamily="34" charset="0"/>
            </a:rPr>
            <a:t>Indice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r_p_s\laser\actual\resuj-200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uperdesaludgobcl-my.sharepoint.com/Mis%20Documentos/LABORAL/USR/AnalisisFin/Final/FINAN-9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uperdesaludgobcl-my.sharepoint.com/Mis%20Documentos/LABORAL/UGED/ESTADISTICAS/LICENCIAS%20MEDICAS/2023/LM_2023%20(UGED-ESB)-V01%20Formulas-Nuevo-Formato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uperdesaludgobcl-my.sharepoint.com/Mis%20Documentos/LABORAL/UGED/ESTADISTICAS/LICENCIAS%20MEDICAS/2023/LM_2023%20(UGED-ESB)-V02%20Formulas-Nuevo-Format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ltados"/>
      <sheetName val="cartera"/>
      <sheetName val="financiera"/>
      <sheetName val="medicas"/>
      <sheetName val="general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LTADO"/>
      <sheetName val="TOTAL"/>
      <sheetName val="UTILIDADES"/>
      <sheetName val="INGRESOS"/>
      <sheetName val="COSTOS"/>
      <sheetName val="GASTOS"/>
      <sheetName val="OPERACIONAL"/>
      <sheetName val="NO_OPERACION"/>
      <sheetName val="BENE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Índice"/>
      <sheetName val="Notas"/>
      <sheetName val="Ficha Metadatos"/>
      <sheetName val="Licencias_comparadas"/>
      <sheetName val="Licencias_cargo_isapre"/>
      <sheetName val="Lic_tipo_cotizante"/>
      <sheetName val="Lic_tipo_resol"/>
      <sheetName val="Lic_Reclamadas"/>
      <sheetName val="SIL_cargo_isapre"/>
      <sheetName val="Lic_región"/>
      <sheetName val="SIL_región"/>
      <sheetName val="Lic_sexo_edad"/>
      <sheetName val="SIL_sexo_edad"/>
      <sheetName val="LIC_sexo"/>
      <sheetName val="SIL_sexo"/>
      <sheetName val="Lic_sexo_trabaj"/>
      <sheetName val="SIL_sexo_trabaj"/>
      <sheetName val="Lic_trabaj_edad"/>
      <sheetName val="SIL_trabaj_edad"/>
      <sheetName val="Lic_dia_solicitado"/>
      <sheetName val="SIL_dia_solicitado"/>
      <sheetName val="Lic_dia_autorizado"/>
      <sheetName val="SIL_dia_autorizado"/>
      <sheetName val="Lic_sexo_renta"/>
      <sheetName val="Lic_trabaj_renta"/>
      <sheetName val="Lic_sexo_edad_renta"/>
      <sheetName val="Lic_sexo_resol_renta"/>
      <sheetName val="Lic_diag"/>
      <sheetName val="SIL_diag"/>
      <sheetName val="Lic_diag_sexo"/>
      <sheetName val="SIL_diag_sexo"/>
      <sheetName val="Lic_diag_Trabaj"/>
      <sheetName val="SIL_diag_Trabaj"/>
      <sheetName val="Lic_diag_región"/>
      <sheetName val="SIL_diag_región"/>
      <sheetName val="AJuste IPC'Di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Índice"/>
      <sheetName val="Notas"/>
      <sheetName val="Licencias_comparadas"/>
      <sheetName val="Licencias_cargo_isapre"/>
      <sheetName val="Lic_tipo_cotizante"/>
      <sheetName val="Lic_tipo_resol"/>
      <sheetName val="Lic_Reclamadas"/>
      <sheetName val="SIL_cargo_isapre"/>
      <sheetName val="Lic_región"/>
      <sheetName val="SIL_región"/>
      <sheetName val="Lic_sexo_edad"/>
      <sheetName val="SIL_sexo_edad"/>
      <sheetName val="LIC_sexo"/>
      <sheetName val="SIL_sexo"/>
      <sheetName val="Lic_sexo_trabaj"/>
      <sheetName val="SIL_sexo_trabaj"/>
      <sheetName val="Lic_trabaj_edad"/>
      <sheetName val="SIL_trabaj_edad"/>
      <sheetName val="Lic_dia_solicitado"/>
      <sheetName val="SIL_dia_solicitado"/>
      <sheetName val="Lic_dia_autorizado"/>
      <sheetName val="SIL_dia_autorizado"/>
      <sheetName val="Lic_sexo_renta"/>
      <sheetName val="Lic_trabaj_renta"/>
      <sheetName val="Lic_sexo_edad_renta"/>
      <sheetName val="Lic_sexo_resol_renta"/>
      <sheetName val="Lic_diag"/>
      <sheetName val="SIL_diag"/>
      <sheetName val="Lic_diag_sexo"/>
      <sheetName val="SIL_diag_sexo"/>
      <sheetName val="Lic_diag_Trabaj"/>
      <sheetName val="SIL_diag_Trabaj"/>
      <sheetName val="Lic_diag_región"/>
      <sheetName val="SIL_diag_región"/>
      <sheetName val="AJuste IPC'Dic"/>
    </sheetNames>
    <sheetDataSet>
      <sheetData sheetId="0" refreshError="1"/>
      <sheetData sheetId="1" refreshError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7"/>
  <sheetViews>
    <sheetView showGridLines="0" tabSelected="1" workbookViewId="0"/>
  </sheetViews>
  <sheetFormatPr baseColWidth="10" defaultRowHeight="10.5"/>
  <cols>
    <col min="1" max="1" width="8.42578125" style="114" customWidth="1"/>
    <col min="2" max="2" width="36" style="114" customWidth="1"/>
    <col min="3" max="3" width="81.85546875" style="114" customWidth="1"/>
    <col min="4" max="5" width="15.42578125" style="114" customWidth="1"/>
    <col min="6" max="16384" width="11.42578125" style="114"/>
  </cols>
  <sheetData>
    <row r="1" spans="1:8">
      <c r="A1" s="113"/>
      <c r="B1" s="113"/>
      <c r="C1" s="113"/>
      <c r="D1" s="113"/>
      <c r="E1" s="113"/>
    </row>
    <row r="2" spans="1:8">
      <c r="A2" s="113"/>
      <c r="B2" s="113"/>
      <c r="C2" s="113"/>
      <c r="D2" s="113"/>
      <c r="E2" s="113"/>
    </row>
    <row r="3" spans="1:8">
      <c r="A3" s="113"/>
      <c r="B3" s="113"/>
      <c r="C3" s="113"/>
      <c r="D3" s="113"/>
      <c r="E3" s="113"/>
    </row>
    <row r="4" spans="1:8" ht="10.5" customHeight="1">
      <c r="A4" s="113"/>
      <c r="B4" s="113"/>
      <c r="C4" s="89" t="s">
        <v>101</v>
      </c>
      <c r="D4" s="89"/>
      <c r="E4" s="89"/>
      <c r="F4" s="89"/>
      <c r="G4" s="89"/>
      <c r="H4" s="89"/>
    </row>
    <row r="5" spans="1:8" ht="10.5" customHeight="1">
      <c r="A5" s="113"/>
      <c r="B5" s="113"/>
      <c r="C5" s="89"/>
      <c r="D5" s="89"/>
      <c r="E5" s="89"/>
      <c r="F5" s="89"/>
      <c r="G5" s="89"/>
      <c r="H5" s="89"/>
    </row>
    <row r="6" spans="1:8" ht="15">
      <c r="A6" s="113"/>
      <c r="B6" s="113"/>
      <c r="C6" s="90" t="s">
        <v>105</v>
      </c>
      <c r="D6" s="90"/>
      <c r="E6" s="90"/>
      <c r="F6" s="90"/>
      <c r="G6" s="90"/>
      <c r="H6" s="90"/>
    </row>
    <row r="7" spans="1:8" ht="12.75">
      <c r="A7" s="113"/>
      <c r="B7" s="113"/>
      <c r="C7" s="115" t="s">
        <v>58</v>
      </c>
      <c r="D7" s="115"/>
      <c r="E7" s="115"/>
      <c r="F7" s="115"/>
      <c r="G7" s="115"/>
      <c r="H7" s="115"/>
    </row>
    <row r="8" spans="1:8" ht="12.75">
      <c r="A8" s="113"/>
      <c r="B8" s="113"/>
      <c r="C8" s="116"/>
      <c r="D8" s="116"/>
      <c r="E8" s="116"/>
    </row>
    <row r="9" spans="1:8" ht="18">
      <c r="A9" s="113"/>
      <c r="B9" s="7" t="s">
        <v>61</v>
      </c>
      <c r="C9" s="117"/>
      <c r="D9" s="117"/>
      <c r="E9" s="117"/>
      <c r="F9" s="117"/>
    </row>
    <row r="10" spans="1:8" ht="18">
      <c r="A10" s="113"/>
      <c r="B10" s="7"/>
      <c r="C10" s="117"/>
      <c r="D10" s="117"/>
      <c r="E10" s="117"/>
      <c r="F10" s="117"/>
    </row>
    <row r="11" spans="1:8" ht="139.5" customHeight="1">
      <c r="A11" s="113"/>
      <c r="B11" s="132" t="s">
        <v>102</v>
      </c>
      <c r="C11" s="132"/>
      <c r="D11" s="132"/>
      <c r="E11" s="132"/>
      <c r="F11" s="132"/>
      <c r="G11" s="132"/>
      <c r="H11" s="132"/>
    </row>
    <row r="12" spans="1:8" ht="12.75">
      <c r="A12" s="113"/>
      <c r="B12" s="113"/>
      <c r="C12" s="116"/>
      <c r="D12" s="116"/>
      <c r="E12" s="116"/>
    </row>
    <row r="13" spans="1:8">
      <c r="A13" s="40"/>
      <c r="B13" s="113"/>
      <c r="C13" s="113"/>
      <c r="D13" s="113"/>
      <c r="E13" s="113"/>
    </row>
    <row r="14" spans="1:8" ht="18">
      <c r="A14" s="40"/>
      <c r="B14" s="7" t="s">
        <v>59</v>
      </c>
      <c r="C14" s="118"/>
      <c r="D14" s="113"/>
      <c r="E14" s="113"/>
    </row>
    <row r="15" spans="1:8">
      <c r="A15" s="40"/>
      <c r="B15" s="118"/>
      <c r="C15" s="118"/>
      <c r="D15" s="113"/>
      <c r="E15" s="113"/>
    </row>
    <row r="16" spans="1:8">
      <c r="A16" s="113"/>
      <c r="B16" s="113"/>
      <c r="C16" s="113"/>
      <c r="D16" s="119"/>
      <c r="E16" s="119"/>
    </row>
    <row r="17" spans="1:5" ht="13.5" thickBot="1">
      <c r="A17" s="113"/>
      <c r="B17" s="88" t="s">
        <v>60</v>
      </c>
      <c r="C17" s="87" t="s">
        <v>61</v>
      </c>
      <c r="D17" s="41"/>
      <c r="E17" s="41"/>
    </row>
    <row r="18" spans="1:5" ht="11.25" thickTop="1">
      <c r="A18" s="113"/>
      <c r="B18" s="120"/>
      <c r="C18" s="63"/>
      <c r="D18" s="121"/>
      <c r="E18" s="121"/>
    </row>
    <row r="19" spans="1:5" ht="12" customHeight="1">
      <c r="A19" s="113"/>
      <c r="B19" s="122" t="s">
        <v>98</v>
      </c>
      <c r="C19" s="133" t="s">
        <v>51</v>
      </c>
      <c r="D19" s="124"/>
      <c r="E19" s="125"/>
    </row>
    <row r="20" spans="1:5" ht="12" customHeight="1">
      <c r="A20" s="113"/>
      <c r="B20" s="122" t="s">
        <v>100</v>
      </c>
      <c r="C20" s="133" t="s">
        <v>99</v>
      </c>
      <c r="D20" s="124"/>
      <c r="E20" s="125"/>
    </row>
    <row r="21" spans="1:5" ht="12" customHeight="1">
      <c r="A21" s="113"/>
      <c r="B21" s="122" t="s">
        <v>66</v>
      </c>
      <c r="C21" s="133" t="s">
        <v>31</v>
      </c>
      <c r="D21" s="124"/>
      <c r="E21" s="126"/>
    </row>
    <row r="22" spans="1:5" ht="12" customHeight="1">
      <c r="A22" s="113"/>
      <c r="B22" s="122" t="s">
        <v>67</v>
      </c>
      <c r="C22" s="133" t="s">
        <v>32</v>
      </c>
      <c r="D22" s="124"/>
      <c r="E22" s="126"/>
    </row>
    <row r="23" spans="1:5" ht="12" customHeight="1">
      <c r="A23" s="113"/>
      <c r="B23" s="122" t="s">
        <v>68</v>
      </c>
      <c r="C23" s="133" t="s">
        <v>33</v>
      </c>
      <c r="D23" s="124"/>
      <c r="E23" s="126"/>
    </row>
    <row r="24" spans="1:5" ht="12" customHeight="1">
      <c r="A24" s="113"/>
      <c r="B24" s="122" t="s">
        <v>69</v>
      </c>
      <c r="C24" s="133" t="s">
        <v>34</v>
      </c>
      <c r="D24" s="124"/>
      <c r="E24" s="126"/>
    </row>
    <row r="25" spans="1:5" ht="12" customHeight="1">
      <c r="A25" s="113"/>
      <c r="B25" s="122" t="s">
        <v>70</v>
      </c>
      <c r="C25" s="133" t="s">
        <v>35</v>
      </c>
      <c r="D25" s="124"/>
      <c r="E25" s="126"/>
    </row>
    <row r="26" spans="1:5" ht="12" customHeight="1">
      <c r="A26" s="113"/>
      <c r="B26" s="122" t="s">
        <v>71</v>
      </c>
      <c r="C26" s="133" t="s">
        <v>36</v>
      </c>
      <c r="D26" s="124"/>
      <c r="E26" s="125"/>
    </row>
    <row r="27" spans="1:5" ht="12" customHeight="1">
      <c r="A27" s="113"/>
      <c r="B27" s="127"/>
      <c r="C27" s="123"/>
      <c r="D27" s="128"/>
      <c r="E27" s="128"/>
    </row>
    <row r="28" spans="1:5">
      <c r="A28" s="113"/>
      <c r="B28" s="127"/>
      <c r="C28" s="9"/>
      <c r="D28" s="128"/>
      <c r="E28" s="128"/>
    </row>
    <row r="29" spans="1:5">
      <c r="A29" s="113"/>
      <c r="B29" s="129"/>
      <c r="C29" s="9"/>
      <c r="D29" s="128"/>
      <c r="E29" s="128"/>
    </row>
    <row r="30" spans="1:5">
      <c r="A30" s="113"/>
      <c r="B30" s="129"/>
      <c r="C30" s="9"/>
      <c r="D30" s="128"/>
      <c r="E30" s="128"/>
    </row>
    <row r="31" spans="1:5">
      <c r="A31" s="113"/>
      <c r="B31" s="129"/>
      <c r="C31" s="9"/>
      <c r="D31" s="128"/>
      <c r="E31" s="128"/>
    </row>
    <row r="32" spans="1:5">
      <c r="A32" s="113"/>
      <c r="B32" s="129"/>
      <c r="C32" s="9"/>
      <c r="D32" s="128"/>
      <c r="E32" s="128"/>
    </row>
    <row r="33" spans="1:5">
      <c r="A33" s="113"/>
      <c r="B33" s="130"/>
      <c r="C33" s="113"/>
      <c r="D33" s="113"/>
      <c r="E33" s="113"/>
    </row>
    <row r="34" spans="1:5">
      <c r="A34" s="113"/>
      <c r="B34" s="131"/>
      <c r="C34" s="113"/>
      <c r="D34" s="113"/>
      <c r="E34" s="113"/>
    </row>
    <row r="35" spans="1:5">
      <c r="A35" s="113"/>
      <c r="B35" s="113"/>
      <c r="C35" s="113"/>
      <c r="D35" s="113"/>
      <c r="E35" s="113"/>
    </row>
    <row r="36" spans="1:5">
      <c r="A36" s="113"/>
      <c r="B36" s="113"/>
      <c r="C36" s="113"/>
      <c r="D36" s="113"/>
      <c r="E36" s="113"/>
    </row>
    <row r="37" spans="1:5">
      <c r="A37" s="113"/>
      <c r="B37" s="113"/>
      <c r="C37" s="113"/>
      <c r="D37" s="113"/>
      <c r="E37" s="113"/>
    </row>
  </sheetData>
  <mergeCells count="4">
    <mergeCell ref="B11:H11"/>
    <mergeCell ref="C6:H6"/>
    <mergeCell ref="C4:H5"/>
    <mergeCell ref="C7:H7"/>
  </mergeCells>
  <hyperlinks>
    <hyperlink ref="C19" location="Presentación!A1" display="Presentación" xr:uid="{00000000-0004-0000-0000-000000000000}"/>
    <hyperlink ref="C21" location="Situac_comercial!A1" display="Planes y Cotizantes Según Situación Comercial" xr:uid="{00000000-0004-0000-0000-000001000000}"/>
    <hyperlink ref="C22" location="Tipo_plan!A1" display="Planes y Cotizantes Según Tipo" xr:uid="{00000000-0004-0000-0000-000002000000}"/>
    <hyperlink ref="C23" location="Amplit_cobertura!A1" display="Planes y Cotizantes Según Amplitud de Cobertura" xr:uid="{00000000-0004-0000-0000-000003000000}"/>
    <hyperlink ref="C24" location="Modalid_atención!A1" display="Planes y Cotizantes Según Modalidad de Atención" xr:uid="{00000000-0004-0000-0000-000004000000}"/>
    <hyperlink ref="C25" location="Región!A1" display="Planes y Cotizantes Según Región" xr:uid="{00000000-0004-0000-0000-000005000000}"/>
    <hyperlink ref="C26" location="Modalid_precio!A1" display="Planes y Cotizantes Según Modalidad del Precio" xr:uid="{00000000-0004-0000-0000-000006000000}"/>
    <hyperlink ref="B19" location="Presentación!A1" display="Presentación" xr:uid="{00000000-0004-0000-0000-000007000000}"/>
    <hyperlink ref="B21" location="Situac_comercial!A1" display="Planes y Cotizantes Según Situación Comercial" xr:uid="{00000000-0004-0000-0000-000008000000}"/>
    <hyperlink ref="B22" location="Tipo_plan!A1" display="Planes y Cotizantes Según Tipo" xr:uid="{00000000-0004-0000-0000-000009000000}"/>
    <hyperlink ref="B23" location="Amplit_cobertura!A1" display="Planes y Cotizantes Según Amplitud de Cobertura" xr:uid="{00000000-0004-0000-0000-00000A000000}"/>
    <hyperlink ref="B24" location="Modalid_atención!A1" display="Planes y Cotizantes Según Modalidad de Atención" xr:uid="{00000000-0004-0000-0000-00000B000000}"/>
    <hyperlink ref="B25" location="Región!A1" display="Planes y Cotizantes Según Región" xr:uid="{00000000-0004-0000-0000-00000C000000}"/>
    <hyperlink ref="B26" location="Modalid_precio!A1" display="Planes y Cotizantes Según Modalidad del Precio" xr:uid="{00000000-0004-0000-0000-00000D000000}"/>
    <hyperlink ref="C20" location="'Ficha Metadatos'!A1" display="Ficha Metadatos" xr:uid="{00000000-0004-0000-0000-00000E000000}"/>
    <hyperlink ref="B20" location="'Ficha Metadatos'!A1" display="      Ficha Metadatos" xr:uid="{00000000-0004-0000-0000-00000F000000}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37"/>
  <sheetViews>
    <sheetView workbookViewId="0"/>
  </sheetViews>
  <sheetFormatPr baseColWidth="10" defaultColWidth="11.5703125" defaultRowHeight="12.75"/>
  <cols>
    <col min="1" max="1" width="6.5703125" style="14" customWidth="1"/>
    <col min="2" max="2" width="35.7109375" style="14" customWidth="1"/>
    <col min="3" max="3" width="50.7109375" style="14" customWidth="1"/>
    <col min="4" max="9" width="15.5703125" style="14" customWidth="1"/>
    <col min="10" max="16384" width="11.5703125" style="14"/>
  </cols>
  <sheetData>
    <row r="1" spans="1:15" ht="20.25">
      <c r="A1" s="11"/>
      <c r="B1" s="12"/>
      <c r="C1" s="11"/>
      <c r="D1" s="11"/>
      <c r="E1" s="13"/>
      <c r="F1" s="13"/>
      <c r="G1" s="13"/>
      <c r="H1" s="11"/>
    </row>
    <row r="2" spans="1:15" ht="20.25">
      <c r="A2" s="11"/>
      <c r="B2" s="13"/>
      <c r="C2" s="13"/>
      <c r="D2" s="13"/>
      <c r="E2" s="13"/>
      <c r="F2" s="13"/>
      <c r="G2" s="13"/>
      <c r="H2" s="11"/>
    </row>
    <row r="3" spans="1:15" ht="20.25">
      <c r="A3" s="11"/>
      <c r="B3" s="13"/>
      <c r="C3" s="89" t="s">
        <v>103</v>
      </c>
      <c r="D3" s="89"/>
      <c r="E3" s="89"/>
      <c r="F3" s="89"/>
      <c r="G3" s="89"/>
      <c r="H3" s="89"/>
    </row>
    <row r="4" spans="1:15" ht="20.25">
      <c r="A4" s="11"/>
      <c r="B4" s="13"/>
      <c r="C4" s="89"/>
      <c r="D4" s="89"/>
      <c r="E4" s="89"/>
      <c r="F4" s="89"/>
      <c r="G4" s="89"/>
      <c r="H4" s="89"/>
    </row>
    <row r="5" spans="1:15" ht="15">
      <c r="A5" s="11"/>
      <c r="B5" s="15"/>
      <c r="C5" s="90" t="s">
        <v>72</v>
      </c>
      <c r="D5" s="90"/>
      <c r="E5" s="90"/>
      <c r="F5" s="90"/>
      <c r="G5" s="90"/>
      <c r="H5" s="90"/>
    </row>
    <row r="6" spans="1:15">
      <c r="A6" s="11"/>
    </row>
    <row r="7" spans="1:15">
      <c r="A7" s="11"/>
      <c r="B7" s="16"/>
      <c r="C7" s="11"/>
      <c r="D7" s="11"/>
      <c r="E7" s="11"/>
      <c r="F7" s="11"/>
      <c r="G7" s="11"/>
      <c r="H7" s="11"/>
    </row>
    <row r="8" spans="1:15" ht="18">
      <c r="B8" s="7" t="s">
        <v>62</v>
      </c>
    </row>
    <row r="10" spans="1:15" ht="13.5" thickBot="1">
      <c r="B10" s="8" t="s">
        <v>63</v>
      </c>
      <c r="C10" s="96" t="s">
        <v>64</v>
      </c>
      <c r="D10" s="97"/>
      <c r="E10" s="97"/>
      <c r="F10" s="97"/>
      <c r="G10" s="97"/>
      <c r="H10" s="97"/>
    </row>
    <row r="11" spans="1:15" ht="5.45" customHeight="1" thickTop="1">
      <c r="B11" s="17"/>
      <c r="C11" s="42"/>
      <c r="D11" s="17"/>
      <c r="E11" s="17"/>
      <c r="F11" s="43"/>
      <c r="G11" s="43"/>
      <c r="H11" s="43"/>
    </row>
    <row r="12" spans="1:15" ht="42.6" customHeight="1">
      <c r="B12" s="44">
        <v>1</v>
      </c>
      <c r="C12" s="91" t="s">
        <v>73</v>
      </c>
      <c r="D12" s="92"/>
      <c r="E12" s="92"/>
      <c r="F12" s="92"/>
      <c r="G12" s="92"/>
      <c r="H12" s="92"/>
      <c r="J12" s="18"/>
      <c r="K12" s="18"/>
      <c r="L12" s="18"/>
      <c r="M12" s="18"/>
      <c r="N12" s="18"/>
      <c r="O12" s="18"/>
    </row>
    <row r="13" spans="1:15" ht="36.6" customHeight="1">
      <c r="B13" s="45">
        <v>2</v>
      </c>
      <c r="C13" s="93" t="s">
        <v>74</v>
      </c>
      <c r="D13" s="94"/>
      <c r="E13" s="94"/>
      <c r="F13" s="94"/>
      <c r="G13" s="94"/>
      <c r="H13" s="94"/>
      <c r="J13" s="18"/>
      <c r="K13" s="18"/>
      <c r="L13" s="18"/>
      <c r="M13" s="18"/>
      <c r="N13" s="18"/>
      <c r="O13" s="18"/>
    </row>
    <row r="14" spans="1:15" ht="42.6" customHeight="1">
      <c r="B14" s="45">
        <v>3</v>
      </c>
      <c r="C14" s="93" t="s">
        <v>65</v>
      </c>
      <c r="D14" s="94"/>
      <c r="E14" s="94"/>
      <c r="F14" s="94"/>
      <c r="G14" s="94"/>
      <c r="H14" s="94"/>
      <c r="J14" s="18"/>
      <c r="K14" s="18"/>
      <c r="L14" s="18"/>
      <c r="M14" s="18"/>
      <c r="N14" s="18"/>
      <c r="O14" s="18"/>
    </row>
    <row r="15" spans="1:15" s="10" customFormat="1" ht="42.6" customHeight="1">
      <c r="A15" s="19"/>
      <c r="B15" s="45">
        <v>4</v>
      </c>
      <c r="C15" s="93" t="s">
        <v>75</v>
      </c>
      <c r="D15" s="94"/>
      <c r="E15" s="94"/>
      <c r="F15" s="94"/>
      <c r="G15" s="94"/>
      <c r="H15" s="94"/>
      <c r="J15" s="18"/>
      <c r="K15" s="18"/>
      <c r="L15" s="18"/>
      <c r="M15" s="18"/>
      <c r="N15" s="18"/>
      <c r="O15" s="18"/>
    </row>
    <row r="16" spans="1:15" s="11" customFormat="1" ht="39.950000000000003" customHeight="1">
      <c r="A16" s="19"/>
      <c r="B16" s="45">
        <v>5</v>
      </c>
      <c r="C16" s="98" t="s">
        <v>104</v>
      </c>
      <c r="D16" s="99"/>
      <c r="E16" s="99"/>
      <c r="F16" s="99"/>
      <c r="G16" s="99"/>
      <c r="H16" s="99"/>
      <c r="I16" s="20"/>
      <c r="J16" s="20"/>
    </row>
    <row r="17" spans="1:12" s="11" customFormat="1">
      <c r="A17" s="19"/>
      <c r="B17" s="21"/>
      <c r="C17" s="20"/>
      <c r="D17" s="20"/>
      <c r="E17" s="20"/>
      <c r="F17" s="20"/>
      <c r="G17" s="20"/>
      <c r="H17" s="20"/>
      <c r="I17" s="20"/>
      <c r="J17" s="20"/>
    </row>
    <row r="18" spans="1:12" s="11" customFormat="1">
      <c r="A18" s="19"/>
      <c r="B18" s="21"/>
      <c r="C18" s="20"/>
      <c r="D18" s="20"/>
      <c r="E18" s="20"/>
      <c r="F18" s="20"/>
      <c r="G18" s="20"/>
      <c r="H18" s="20"/>
      <c r="I18" s="20"/>
      <c r="J18" s="20"/>
    </row>
    <row r="19" spans="1:12" s="11" customFormat="1">
      <c r="A19" s="19"/>
      <c r="B19" s="21"/>
      <c r="C19" s="20"/>
      <c r="D19" s="20"/>
      <c r="E19" s="20"/>
      <c r="F19" s="20"/>
      <c r="G19" s="20"/>
      <c r="H19" s="20"/>
      <c r="I19" s="20"/>
      <c r="J19" s="20"/>
    </row>
    <row r="20" spans="1:12" s="11" customFormat="1">
      <c r="A20" s="19"/>
      <c r="B20" s="21"/>
      <c r="C20" s="22"/>
      <c r="D20" s="23"/>
      <c r="E20" s="23"/>
      <c r="F20" s="23"/>
      <c r="G20" s="23"/>
      <c r="H20" s="23"/>
      <c r="I20" s="20"/>
      <c r="J20" s="20"/>
    </row>
    <row r="21" spans="1:12" s="26" customFormat="1">
      <c r="A21" s="24"/>
      <c r="B21" s="21"/>
      <c r="C21" s="25"/>
      <c r="D21" s="23"/>
      <c r="E21" s="23"/>
      <c r="F21" s="23"/>
      <c r="G21" s="23"/>
      <c r="H21" s="23"/>
      <c r="I21" s="23"/>
      <c r="J21" s="23"/>
    </row>
    <row r="22" spans="1:12" s="26" customFormat="1">
      <c r="A22" s="24"/>
      <c r="B22" s="21"/>
      <c r="C22" s="27"/>
      <c r="D22" s="23"/>
      <c r="E22" s="23"/>
      <c r="F22" s="23"/>
      <c r="G22" s="23"/>
      <c r="H22" s="23"/>
      <c r="I22" s="23"/>
      <c r="J22" s="23"/>
    </row>
    <row r="23" spans="1:12" s="29" customFormat="1">
      <c r="A23" s="24"/>
      <c r="B23" s="21"/>
      <c r="C23" s="28"/>
      <c r="D23" s="23"/>
      <c r="E23" s="23"/>
      <c r="F23" s="23"/>
      <c r="G23" s="23"/>
      <c r="H23" s="23"/>
      <c r="I23" s="23"/>
      <c r="J23" s="23"/>
    </row>
    <row r="24" spans="1:12" s="10" customFormat="1">
      <c r="A24" s="30"/>
    </row>
    <row r="25" spans="1:12" s="10" customFormat="1">
      <c r="A25" s="30"/>
    </row>
    <row r="26" spans="1:12" s="10" customFormat="1">
      <c r="A26" s="95"/>
      <c r="B26" s="95"/>
      <c r="C26" s="95"/>
      <c r="D26" s="95"/>
      <c r="E26" s="95"/>
      <c r="F26" s="95"/>
      <c r="G26" s="95"/>
      <c r="H26" s="95"/>
      <c r="I26" s="95"/>
      <c r="J26" s="95"/>
      <c r="K26" s="95"/>
      <c r="L26" s="95"/>
    </row>
    <row r="27" spans="1:12" s="10" customFormat="1"/>
    <row r="28" spans="1:12" s="10" customFormat="1"/>
    <row r="29" spans="1:12" s="10" customFormat="1">
      <c r="A29" s="19"/>
      <c r="B29" s="28"/>
      <c r="C29" s="31"/>
      <c r="D29" s="20"/>
      <c r="E29" s="20"/>
      <c r="F29" s="20"/>
      <c r="G29" s="20"/>
      <c r="H29" s="20"/>
      <c r="I29" s="20"/>
      <c r="J29" s="20"/>
    </row>
    <row r="30" spans="1:12" s="10" customFormat="1">
      <c r="A30" s="19"/>
      <c r="B30" s="32"/>
      <c r="C30" s="31"/>
      <c r="D30" s="20"/>
      <c r="E30" s="20"/>
      <c r="F30" s="20"/>
      <c r="G30" s="20"/>
      <c r="H30" s="20"/>
      <c r="I30" s="20"/>
      <c r="J30" s="20"/>
    </row>
    <row r="31" spans="1:12" s="10" customFormat="1">
      <c r="A31" s="19"/>
      <c r="B31" s="28"/>
      <c r="C31" s="31"/>
      <c r="D31" s="33"/>
      <c r="E31" s="33"/>
      <c r="F31" s="33"/>
      <c r="G31" s="33"/>
      <c r="H31" s="33"/>
      <c r="I31" s="20"/>
      <c r="J31" s="20"/>
    </row>
    <row r="32" spans="1:12" s="10" customFormat="1">
      <c r="A32" s="19"/>
      <c r="C32" s="31"/>
      <c r="D32" s="20"/>
      <c r="E32" s="20"/>
      <c r="F32" s="20"/>
      <c r="G32" s="20"/>
      <c r="H32" s="20"/>
      <c r="I32" s="20"/>
      <c r="J32" s="20"/>
    </row>
    <row r="33" spans="1:10" s="10" customFormat="1">
      <c r="A33" s="19"/>
      <c r="C33" s="31"/>
      <c r="D33" s="20"/>
      <c r="E33" s="20"/>
      <c r="F33" s="20"/>
      <c r="G33" s="20"/>
      <c r="H33" s="20"/>
      <c r="I33" s="20"/>
      <c r="J33" s="20"/>
    </row>
    <row r="34" spans="1:10" s="10" customFormat="1">
      <c r="A34" s="19"/>
      <c r="B34" s="34"/>
      <c r="C34" s="31"/>
      <c r="D34" s="31"/>
      <c r="E34" s="31"/>
      <c r="F34" s="31"/>
      <c r="G34" s="31"/>
      <c r="H34" s="31"/>
      <c r="I34" s="20"/>
      <c r="J34" s="20"/>
    </row>
    <row r="35" spans="1:10" s="31" customFormat="1"/>
    <row r="36" spans="1:10" s="31" customFormat="1"/>
    <row r="37" spans="1:10" s="31" customFormat="1"/>
  </sheetData>
  <mergeCells count="9">
    <mergeCell ref="C15:H15"/>
    <mergeCell ref="A26:L26"/>
    <mergeCell ref="C3:H4"/>
    <mergeCell ref="C5:H5"/>
    <mergeCell ref="C10:H10"/>
    <mergeCell ref="C12:H12"/>
    <mergeCell ref="C13:H13"/>
    <mergeCell ref="C14:H14"/>
    <mergeCell ref="C16:H16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4:M30"/>
  <sheetViews>
    <sheetView workbookViewId="0"/>
  </sheetViews>
  <sheetFormatPr baseColWidth="10" defaultColWidth="13.42578125" defaultRowHeight="11.25"/>
  <cols>
    <col min="1" max="1" width="5.7109375" style="71" customWidth="1"/>
    <col min="2" max="2" width="30.7109375" style="70" customWidth="1"/>
    <col min="3" max="3" width="43.5703125" style="71" customWidth="1"/>
    <col min="4" max="254" width="13.42578125" style="71"/>
    <col min="255" max="255" width="5.7109375" style="71" customWidth="1"/>
    <col min="256" max="256" width="28.7109375" style="71" bestFit="1" customWidth="1"/>
    <col min="257" max="257" width="1.42578125" style="71" customWidth="1"/>
    <col min="258" max="258" width="51.42578125" style="71" bestFit="1" customWidth="1"/>
    <col min="259" max="510" width="13.42578125" style="71"/>
    <col min="511" max="511" width="5.7109375" style="71" customWidth="1"/>
    <col min="512" max="512" width="28.7109375" style="71" bestFit="1" customWidth="1"/>
    <col min="513" max="513" width="1.42578125" style="71" customWidth="1"/>
    <col min="514" max="514" width="51.42578125" style="71" bestFit="1" customWidth="1"/>
    <col min="515" max="766" width="13.42578125" style="71"/>
    <col min="767" max="767" width="5.7109375" style="71" customWidth="1"/>
    <col min="768" max="768" width="28.7109375" style="71" bestFit="1" customWidth="1"/>
    <col min="769" max="769" width="1.42578125" style="71" customWidth="1"/>
    <col min="770" max="770" width="51.42578125" style="71" bestFit="1" customWidth="1"/>
    <col min="771" max="1022" width="13.42578125" style="71"/>
    <col min="1023" max="1023" width="5.7109375" style="71" customWidth="1"/>
    <col min="1024" max="1024" width="28.7109375" style="71" bestFit="1" customWidth="1"/>
    <col min="1025" max="1025" width="1.42578125" style="71" customWidth="1"/>
    <col min="1026" max="1026" width="51.42578125" style="71" bestFit="1" customWidth="1"/>
    <col min="1027" max="1278" width="13.42578125" style="71"/>
    <col min="1279" max="1279" width="5.7109375" style="71" customWidth="1"/>
    <col min="1280" max="1280" width="28.7109375" style="71" bestFit="1" customWidth="1"/>
    <col min="1281" max="1281" width="1.42578125" style="71" customWidth="1"/>
    <col min="1282" max="1282" width="51.42578125" style="71" bestFit="1" customWidth="1"/>
    <col min="1283" max="1534" width="13.42578125" style="71"/>
    <col min="1535" max="1535" width="5.7109375" style="71" customWidth="1"/>
    <col min="1536" max="1536" width="28.7109375" style="71" bestFit="1" customWidth="1"/>
    <col min="1537" max="1537" width="1.42578125" style="71" customWidth="1"/>
    <col min="1538" max="1538" width="51.42578125" style="71" bestFit="1" customWidth="1"/>
    <col min="1539" max="1790" width="13.42578125" style="71"/>
    <col min="1791" max="1791" width="5.7109375" style="71" customWidth="1"/>
    <col min="1792" max="1792" width="28.7109375" style="71" bestFit="1" customWidth="1"/>
    <col min="1793" max="1793" width="1.42578125" style="71" customWidth="1"/>
    <col min="1794" max="1794" width="51.42578125" style="71" bestFit="1" customWidth="1"/>
    <col min="1795" max="2046" width="13.42578125" style="71"/>
    <col min="2047" max="2047" width="5.7109375" style="71" customWidth="1"/>
    <col min="2048" max="2048" width="28.7109375" style="71" bestFit="1" customWidth="1"/>
    <col min="2049" max="2049" width="1.42578125" style="71" customWidth="1"/>
    <col min="2050" max="2050" width="51.42578125" style="71" bestFit="1" customWidth="1"/>
    <col min="2051" max="2302" width="13.42578125" style="71"/>
    <col min="2303" max="2303" width="5.7109375" style="71" customWidth="1"/>
    <col min="2304" max="2304" width="28.7109375" style="71" bestFit="1" customWidth="1"/>
    <col min="2305" max="2305" width="1.42578125" style="71" customWidth="1"/>
    <col min="2306" max="2306" width="51.42578125" style="71" bestFit="1" customWidth="1"/>
    <col min="2307" max="2558" width="13.42578125" style="71"/>
    <col min="2559" max="2559" width="5.7109375" style="71" customWidth="1"/>
    <col min="2560" max="2560" width="28.7109375" style="71" bestFit="1" customWidth="1"/>
    <col min="2561" max="2561" width="1.42578125" style="71" customWidth="1"/>
    <col min="2562" max="2562" width="51.42578125" style="71" bestFit="1" customWidth="1"/>
    <col min="2563" max="2814" width="13.42578125" style="71"/>
    <col min="2815" max="2815" width="5.7109375" style="71" customWidth="1"/>
    <col min="2816" max="2816" width="28.7109375" style="71" bestFit="1" customWidth="1"/>
    <col min="2817" max="2817" width="1.42578125" style="71" customWidth="1"/>
    <col min="2818" max="2818" width="51.42578125" style="71" bestFit="1" customWidth="1"/>
    <col min="2819" max="3070" width="13.42578125" style="71"/>
    <col min="3071" max="3071" width="5.7109375" style="71" customWidth="1"/>
    <col min="3072" max="3072" width="28.7109375" style="71" bestFit="1" customWidth="1"/>
    <col min="3073" max="3073" width="1.42578125" style="71" customWidth="1"/>
    <col min="3074" max="3074" width="51.42578125" style="71" bestFit="1" customWidth="1"/>
    <col min="3075" max="3326" width="13.42578125" style="71"/>
    <col min="3327" max="3327" width="5.7109375" style="71" customWidth="1"/>
    <col min="3328" max="3328" width="28.7109375" style="71" bestFit="1" customWidth="1"/>
    <col min="3329" max="3329" width="1.42578125" style="71" customWidth="1"/>
    <col min="3330" max="3330" width="51.42578125" style="71" bestFit="1" customWidth="1"/>
    <col min="3331" max="3582" width="13.42578125" style="71"/>
    <col min="3583" max="3583" width="5.7109375" style="71" customWidth="1"/>
    <col min="3584" max="3584" width="28.7109375" style="71" bestFit="1" customWidth="1"/>
    <col min="3585" max="3585" width="1.42578125" style="71" customWidth="1"/>
    <col min="3586" max="3586" width="51.42578125" style="71" bestFit="1" customWidth="1"/>
    <col min="3587" max="3838" width="13.42578125" style="71"/>
    <col min="3839" max="3839" width="5.7109375" style="71" customWidth="1"/>
    <col min="3840" max="3840" width="28.7109375" style="71" bestFit="1" customWidth="1"/>
    <col min="3841" max="3841" width="1.42578125" style="71" customWidth="1"/>
    <col min="3842" max="3842" width="51.42578125" style="71" bestFit="1" customWidth="1"/>
    <col min="3843" max="4094" width="13.42578125" style="71"/>
    <col min="4095" max="4095" width="5.7109375" style="71" customWidth="1"/>
    <col min="4096" max="4096" width="28.7109375" style="71" bestFit="1" customWidth="1"/>
    <col min="4097" max="4097" width="1.42578125" style="71" customWidth="1"/>
    <col min="4098" max="4098" width="51.42578125" style="71" bestFit="1" customWidth="1"/>
    <col min="4099" max="4350" width="13.42578125" style="71"/>
    <col min="4351" max="4351" width="5.7109375" style="71" customWidth="1"/>
    <col min="4352" max="4352" width="28.7109375" style="71" bestFit="1" customWidth="1"/>
    <col min="4353" max="4353" width="1.42578125" style="71" customWidth="1"/>
    <col min="4354" max="4354" width="51.42578125" style="71" bestFit="1" customWidth="1"/>
    <col min="4355" max="4606" width="13.42578125" style="71"/>
    <col min="4607" max="4607" width="5.7109375" style="71" customWidth="1"/>
    <col min="4608" max="4608" width="28.7109375" style="71" bestFit="1" customWidth="1"/>
    <col min="4609" max="4609" width="1.42578125" style="71" customWidth="1"/>
    <col min="4610" max="4610" width="51.42578125" style="71" bestFit="1" customWidth="1"/>
    <col min="4611" max="4862" width="13.42578125" style="71"/>
    <col min="4863" max="4863" width="5.7109375" style="71" customWidth="1"/>
    <col min="4864" max="4864" width="28.7109375" style="71" bestFit="1" customWidth="1"/>
    <col min="4865" max="4865" width="1.42578125" style="71" customWidth="1"/>
    <col min="4866" max="4866" width="51.42578125" style="71" bestFit="1" customWidth="1"/>
    <col min="4867" max="5118" width="13.42578125" style="71"/>
    <col min="5119" max="5119" width="5.7109375" style="71" customWidth="1"/>
    <col min="5120" max="5120" width="28.7109375" style="71" bestFit="1" customWidth="1"/>
    <col min="5121" max="5121" width="1.42578125" style="71" customWidth="1"/>
    <col min="5122" max="5122" width="51.42578125" style="71" bestFit="1" customWidth="1"/>
    <col min="5123" max="5374" width="13.42578125" style="71"/>
    <col min="5375" max="5375" width="5.7109375" style="71" customWidth="1"/>
    <col min="5376" max="5376" width="28.7109375" style="71" bestFit="1" customWidth="1"/>
    <col min="5377" max="5377" width="1.42578125" style="71" customWidth="1"/>
    <col min="5378" max="5378" width="51.42578125" style="71" bestFit="1" customWidth="1"/>
    <col min="5379" max="5630" width="13.42578125" style="71"/>
    <col min="5631" max="5631" width="5.7109375" style="71" customWidth="1"/>
    <col min="5632" max="5632" width="28.7109375" style="71" bestFit="1" customWidth="1"/>
    <col min="5633" max="5633" width="1.42578125" style="71" customWidth="1"/>
    <col min="5634" max="5634" width="51.42578125" style="71" bestFit="1" customWidth="1"/>
    <col min="5635" max="5886" width="13.42578125" style="71"/>
    <col min="5887" max="5887" width="5.7109375" style="71" customWidth="1"/>
    <col min="5888" max="5888" width="28.7109375" style="71" bestFit="1" customWidth="1"/>
    <col min="5889" max="5889" width="1.42578125" style="71" customWidth="1"/>
    <col min="5890" max="5890" width="51.42578125" style="71" bestFit="1" customWidth="1"/>
    <col min="5891" max="6142" width="13.42578125" style="71"/>
    <col min="6143" max="6143" width="5.7109375" style="71" customWidth="1"/>
    <col min="6144" max="6144" width="28.7109375" style="71" bestFit="1" customWidth="1"/>
    <col min="6145" max="6145" width="1.42578125" style="71" customWidth="1"/>
    <col min="6146" max="6146" width="51.42578125" style="71" bestFit="1" customWidth="1"/>
    <col min="6147" max="6398" width="13.42578125" style="71"/>
    <col min="6399" max="6399" width="5.7109375" style="71" customWidth="1"/>
    <col min="6400" max="6400" width="28.7109375" style="71" bestFit="1" customWidth="1"/>
    <col min="6401" max="6401" width="1.42578125" style="71" customWidth="1"/>
    <col min="6402" max="6402" width="51.42578125" style="71" bestFit="1" customWidth="1"/>
    <col min="6403" max="6654" width="13.42578125" style="71"/>
    <col min="6655" max="6655" width="5.7109375" style="71" customWidth="1"/>
    <col min="6656" max="6656" width="28.7109375" style="71" bestFit="1" customWidth="1"/>
    <col min="6657" max="6657" width="1.42578125" style="71" customWidth="1"/>
    <col min="6658" max="6658" width="51.42578125" style="71" bestFit="1" customWidth="1"/>
    <col min="6659" max="6910" width="13.42578125" style="71"/>
    <col min="6911" max="6911" width="5.7109375" style="71" customWidth="1"/>
    <col min="6912" max="6912" width="28.7109375" style="71" bestFit="1" customWidth="1"/>
    <col min="6913" max="6913" width="1.42578125" style="71" customWidth="1"/>
    <col min="6914" max="6914" width="51.42578125" style="71" bestFit="1" customWidth="1"/>
    <col min="6915" max="7166" width="13.42578125" style="71"/>
    <col min="7167" max="7167" width="5.7109375" style="71" customWidth="1"/>
    <col min="7168" max="7168" width="28.7109375" style="71" bestFit="1" customWidth="1"/>
    <col min="7169" max="7169" width="1.42578125" style="71" customWidth="1"/>
    <col min="7170" max="7170" width="51.42578125" style="71" bestFit="1" customWidth="1"/>
    <col min="7171" max="7422" width="13.42578125" style="71"/>
    <col min="7423" max="7423" width="5.7109375" style="71" customWidth="1"/>
    <col min="7424" max="7424" width="28.7109375" style="71" bestFit="1" customWidth="1"/>
    <col min="7425" max="7425" width="1.42578125" style="71" customWidth="1"/>
    <col min="7426" max="7426" width="51.42578125" style="71" bestFit="1" customWidth="1"/>
    <col min="7427" max="7678" width="13.42578125" style="71"/>
    <col min="7679" max="7679" width="5.7109375" style="71" customWidth="1"/>
    <col min="7680" max="7680" width="28.7109375" style="71" bestFit="1" customWidth="1"/>
    <col min="7681" max="7681" width="1.42578125" style="71" customWidth="1"/>
    <col min="7682" max="7682" width="51.42578125" style="71" bestFit="1" customWidth="1"/>
    <col min="7683" max="7934" width="13.42578125" style="71"/>
    <col min="7935" max="7935" width="5.7109375" style="71" customWidth="1"/>
    <col min="7936" max="7936" width="28.7109375" style="71" bestFit="1" customWidth="1"/>
    <col min="7937" max="7937" width="1.42578125" style="71" customWidth="1"/>
    <col min="7938" max="7938" width="51.42578125" style="71" bestFit="1" customWidth="1"/>
    <col min="7939" max="8190" width="13.42578125" style="71"/>
    <col min="8191" max="8191" width="5.7109375" style="71" customWidth="1"/>
    <col min="8192" max="8192" width="28.7109375" style="71" bestFit="1" customWidth="1"/>
    <col min="8193" max="8193" width="1.42578125" style="71" customWidth="1"/>
    <col min="8194" max="8194" width="51.42578125" style="71" bestFit="1" customWidth="1"/>
    <col min="8195" max="8446" width="13.42578125" style="71"/>
    <col min="8447" max="8447" width="5.7109375" style="71" customWidth="1"/>
    <col min="8448" max="8448" width="28.7109375" style="71" bestFit="1" customWidth="1"/>
    <col min="8449" max="8449" width="1.42578125" style="71" customWidth="1"/>
    <col min="8450" max="8450" width="51.42578125" style="71" bestFit="1" customWidth="1"/>
    <col min="8451" max="8702" width="13.42578125" style="71"/>
    <col min="8703" max="8703" width="5.7109375" style="71" customWidth="1"/>
    <col min="8704" max="8704" width="28.7109375" style="71" bestFit="1" customWidth="1"/>
    <col min="8705" max="8705" width="1.42578125" style="71" customWidth="1"/>
    <col min="8706" max="8706" width="51.42578125" style="71" bestFit="1" customWidth="1"/>
    <col min="8707" max="8958" width="13.42578125" style="71"/>
    <col min="8959" max="8959" width="5.7109375" style="71" customWidth="1"/>
    <col min="8960" max="8960" width="28.7109375" style="71" bestFit="1" customWidth="1"/>
    <col min="8961" max="8961" width="1.42578125" style="71" customWidth="1"/>
    <col min="8962" max="8962" width="51.42578125" style="71" bestFit="1" customWidth="1"/>
    <col min="8963" max="9214" width="13.42578125" style="71"/>
    <col min="9215" max="9215" width="5.7109375" style="71" customWidth="1"/>
    <col min="9216" max="9216" width="28.7109375" style="71" bestFit="1" customWidth="1"/>
    <col min="9217" max="9217" width="1.42578125" style="71" customWidth="1"/>
    <col min="9218" max="9218" width="51.42578125" style="71" bestFit="1" customWidth="1"/>
    <col min="9219" max="9470" width="13.42578125" style="71"/>
    <col min="9471" max="9471" width="5.7109375" style="71" customWidth="1"/>
    <col min="9472" max="9472" width="28.7109375" style="71" bestFit="1" customWidth="1"/>
    <col min="9473" max="9473" width="1.42578125" style="71" customWidth="1"/>
    <col min="9474" max="9474" width="51.42578125" style="71" bestFit="1" customWidth="1"/>
    <col min="9475" max="9726" width="13.42578125" style="71"/>
    <col min="9727" max="9727" width="5.7109375" style="71" customWidth="1"/>
    <col min="9728" max="9728" width="28.7109375" style="71" bestFit="1" customWidth="1"/>
    <col min="9729" max="9729" width="1.42578125" style="71" customWidth="1"/>
    <col min="9730" max="9730" width="51.42578125" style="71" bestFit="1" customWidth="1"/>
    <col min="9731" max="9982" width="13.42578125" style="71"/>
    <col min="9983" max="9983" width="5.7109375" style="71" customWidth="1"/>
    <col min="9984" max="9984" width="28.7109375" style="71" bestFit="1" customWidth="1"/>
    <col min="9985" max="9985" width="1.42578125" style="71" customWidth="1"/>
    <col min="9986" max="9986" width="51.42578125" style="71" bestFit="1" customWidth="1"/>
    <col min="9987" max="10238" width="13.42578125" style="71"/>
    <col min="10239" max="10239" width="5.7109375" style="71" customWidth="1"/>
    <col min="10240" max="10240" width="28.7109375" style="71" bestFit="1" customWidth="1"/>
    <col min="10241" max="10241" width="1.42578125" style="71" customWidth="1"/>
    <col min="10242" max="10242" width="51.42578125" style="71" bestFit="1" customWidth="1"/>
    <col min="10243" max="10494" width="13.42578125" style="71"/>
    <col min="10495" max="10495" width="5.7109375" style="71" customWidth="1"/>
    <col min="10496" max="10496" width="28.7109375" style="71" bestFit="1" customWidth="1"/>
    <col min="10497" max="10497" width="1.42578125" style="71" customWidth="1"/>
    <col min="10498" max="10498" width="51.42578125" style="71" bestFit="1" customWidth="1"/>
    <col min="10499" max="10750" width="13.42578125" style="71"/>
    <col min="10751" max="10751" width="5.7109375" style="71" customWidth="1"/>
    <col min="10752" max="10752" width="28.7109375" style="71" bestFit="1" customWidth="1"/>
    <col min="10753" max="10753" width="1.42578125" style="71" customWidth="1"/>
    <col min="10754" max="10754" width="51.42578125" style="71" bestFit="1" customWidth="1"/>
    <col min="10755" max="11006" width="13.42578125" style="71"/>
    <col min="11007" max="11007" width="5.7109375" style="71" customWidth="1"/>
    <col min="11008" max="11008" width="28.7109375" style="71" bestFit="1" customWidth="1"/>
    <col min="11009" max="11009" width="1.42578125" style="71" customWidth="1"/>
    <col min="11010" max="11010" width="51.42578125" style="71" bestFit="1" customWidth="1"/>
    <col min="11011" max="11262" width="13.42578125" style="71"/>
    <col min="11263" max="11263" width="5.7109375" style="71" customWidth="1"/>
    <col min="11264" max="11264" width="28.7109375" style="71" bestFit="1" customWidth="1"/>
    <col min="11265" max="11265" width="1.42578125" style="71" customWidth="1"/>
    <col min="11266" max="11266" width="51.42578125" style="71" bestFit="1" customWidth="1"/>
    <col min="11267" max="11518" width="13.42578125" style="71"/>
    <col min="11519" max="11519" width="5.7109375" style="71" customWidth="1"/>
    <col min="11520" max="11520" width="28.7109375" style="71" bestFit="1" customWidth="1"/>
    <col min="11521" max="11521" width="1.42578125" style="71" customWidth="1"/>
    <col min="11522" max="11522" width="51.42578125" style="71" bestFit="1" customWidth="1"/>
    <col min="11523" max="11774" width="13.42578125" style="71"/>
    <col min="11775" max="11775" width="5.7109375" style="71" customWidth="1"/>
    <col min="11776" max="11776" width="28.7109375" style="71" bestFit="1" customWidth="1"/>
    <col min="11777" max="11777" width="1.42578125" style="71" customWidth="1"/>
    <col min="11778" max="11778" width="51.42578125" style="71" bestFit="1" customWidth="1"/>
    <col min="11779" max="12030" width="13.42578125" style="71"/>
    <col min="12031" max="12031" width="5.7109375" style="71" customWidth="1"/>
    <col min="12032" max="12032" width="28.7109375" style="71" bestFit="1" customWidth="1"/>
    <col min="12033" max="12033" width="1.42578125" style="71" customWidth="1"/>
    <col min="12034" max="12034" width="51.42578125" style="71" bestFit="1" customWidth="1"/>
    <col min="12035" max="12286" width="13.42578125" style="71"/>
    <col min="12287" max="12287" width="5.7109375" style="71" customWidth="1"/>
    <col min="12288" max="12288" width="28.7109375" style="71" bestFit="1" customWidth="1"/>
    <col min="12289" max="12289" width="1.42578125" style="71" customWidth="1"/>
    <col min="12290" max="12290" width="51.42578125" style="71" bestFit="1" customWidth="1"/>
    <col min="12291" max="12542" width="13.42578125" style="71"/>
    <col min="12543" max="12543" width="5.7109375" style="71" customWidth="1"/>
    <col min="12544" max="12544" width="28.7109375" style="71" bestFit="1" customWidth="1"/>
    <col min="12545" max="12545" width="1.42578125" style="71" customWidth="1"/>
    <col min="12546" max="12546" width="51.42578125" style="71" bestFit="1" customWidth="1"/>
    <col min="12547" max="12798" width="13.42578125" style="71"/>
    <col min="12799" max="12799" width="5.7109375" style="71" customWidth="1"/>
    <col min="12800" max="12800" width="28.7109375" style="71" bestFit="1" customWidth="1"/>
    <col min="12801" max="12801" width="1.42578125" style="71" customWidth="1"/>
    <col min="12802" max="12802" width="51.42578125" style="71" bestFit="1" customWidth="1"/>
    <col min="12803" max="13054" width="13.42578125" style="71"/>
    <col min="13055" max="13055" width="5.7109375" style="71" customWidth="1"/>
    <col min="13056" max="13056" width="28.7109375" style="71" bestFit="1" customWidth="1"/>
    <col min="13057" max="13057" width="1.42578125" style="71" customWidth="1"/>
    <col min="13058" max="13058" width="51.42578125" style="71" bestFit="1" customWidth="1"/>
    <col min="13059" max="13310" width="13.42578125" style="71"/>
    <col min="13311" max="13311" width="5.7109375" style="71" customWidth="1"/>
    <col min="13312" max="13312" width="28.7109375" style="71" bestFit="1" customWidth="1"/>
    <col min="13313" max="13313" width="1.42578125" style="71" customWidth="1"/>
    <col min="13314" max="13314" width="51.42578125" style="71" bestFit="1" customWidth="1"/>
    <col min="13315" max="13566" width="13.42578125" style="71"/>
    <col min="13567" max="13567" width="5.7109375" style="71" customWidth="1"/>
    <col min="13568" max="13568" width="28.7109375" style="71" bestFit="1" customWidth="1"/>
    <col min="13569" max="13569" width="1.42578125" style="71" customWidth="1"/>
    <col min="13570" max="13570" width="51.42578125" style="71" bestFit="1" customWidth="1"/>
    <col min="13571" max="13822" width="13.42578125" style="71"/>
    <col min="13823" max="13823" width="5.7109375" style="71" customWidth="1"/>
    <col min="13824" max="13824" width="28.7109375" style="71" bestFit="1" customWidth="1"/>
    <col min="13825" max="13825" width="1.42578125" style="71" customWidth="1"/>
    <col min="13826" max="13826" width="51.42578125" style="71" bestFit="1" customWidth="1"/>
    <col min="13827" max="14078" width="13.42578125" style="71"/>
    <col min="14079" max="14079" width="5.7109375" style="71" customWidth="1"/>
    <col min="14080" max="14080" width="28.7109375" style="71" bestFit="1" customWidth="1"/>
    <col min="14081" max="14081" width="1.42578125" style="71" customWidth="1"/>
    <col min="14082" max="14082" width="51.42578125" style="71" bestFit="1" customWidth="1"/>
    <col min="14083" max="14334" width="13.42578125" style="71"/>
    <col min="14335" max="14335" width="5.7109375" style="71" customWidth="1"/>
    <col min="14336" max="14336" width="28.7109375" style="71" bestFit="1" customWidth="1"/>
    <col min="14337" max="14337" width="1.42578125" style="71" customWidth="1"/>
    <col min="14338" max="14338" width="51.42578125" style="71" bestFit="1" customWidth="1"/>
    <col min="14339" max="14590" width="13.42578125" style="71"/>
    <col min="14591" max="14591" width="5.7109375" style="71" customWidth="1"/>
    <col min="14592" max="14592" width="28.7109375" style="71" bestFit="1" customWidth="1"/>
    <col min="14593" max="14593" width="1.42578125" style="71" customWidth="1"/>
    <col min="14594" max="14594" width="51.42578125" style="71" bestFit="1" customWidth="1"/>
    <col min="14595" max="14846" width="13.42578125" style="71"/>
    <col min="14847" max="14847" width="5.7109375" style="71" customWidth="1"/>
    <col min="14848" max="14848" width="28.7109375" style="71" bestFit="1" customWidth="1"/>
    <col min="14849" max="14849" width="1.42578125" style="71" customWidth="1"/>
    <col min="14850" max="14850" width="51.42578125" style="71" bestFit="1" customWidth="1"/>
    <col min="14851" max="15102" width="13.42578125" style="71"/>
    <col min="15103" max="15103" width="5.7109375" style="71" customWidth="1"/>
    <col min="15104" max="15104" width="28.7109375" style="71" bestFit="1" customWidth="1"/>
    <col min="15105" max="15105" width="1.42578125" style="71" customWidth="1"/>
    <col min="15106" max="15106" width="51.42578125" style="71" bestFit="1" customWidth="1"/>
    <col min="15107" max="15358" width="13.42578125" style="71"/>
    <col min="15359" max="15359" width="5.7109375" style="71" customWidth="1"/>
    <col min="15360" max="15360" width="28.7109375" style="71" bestFit="1" customWidth="1"/>
    <col min="15361" max="15361" width="1.42578125" style="71" customWidth="1"/>
    <col min="15362" max="15362" width="51.42578125" style="71" bestFit="1" customWidth="1"/>
    <col min="15363" max="15614" width="13.42578125" style="71"/>
    <col min="15615" max="15615" width="5.7109375" style="71" customWidth="1"/>
    <col min="15616" max="15616" width="28.7109375" style="71" bestFit="1" customWidth="1"/>
    <col min="15617" max="15617" width="1.42578125" style="71" customWidth="1"/>
    <col min="15618" max="15618" width="51.42578125" style="71" bestFit="1" customWidth="1"/>
    <col min="15619" max="15870" width="13.42578125" style="71"/>
    <col min="15871" max="15871" width="5.7109375" style="71" customWidth="1"/>
    <col min="15872" max="15872" width="28.7109375" style="71" bestFit="1" customWidth="1"/>
    <col min="15873" max="15873" width="1.42578125" style="71" customWidth="1"/>
    <col min="15874" max="15874" width="51.42578125" style="71" bestFit="1" customWidth="1"/>
    <col min="15875" max="16126" width="13.42578125" style="71"/>
    <col min="16127" max="16127" width="5.7109375" style="71" customWidth="1"/>
    <col min="16128" max="16128" width="28.7109375" style="71" bestFit="1" customWidth="1"/>
    <col min="16129" max="16129" width="1.42578125" style="71" customWidth="1"/>
    <col min="16130" max="16130" width="51.42578125" style="71" bestFit="1" customWidth="1"/>
    <col min="16131" max="16384" width="13.42578125" style="71"/>
  </cols>
  <sheetData>
    <row r="4" spans="2:8" s="67" customFormat="1" ht="27.6" customHeight="1">
      <c r="B4" s="13"/>
      <c r="C4" s="89" t="s">
        <v>76</v>
      </c>
      <c r="D4" s="89"/>
      <c r="E4" s="89"/>
      <c r="F4" s="89"/>
      <c r="G4" s="89"/>
      <c r="H4" s="89"/>
    </row>
    <row r="5" spans="2:8" s="69" customFormat="1" ht="15">
      <c r="B5" s="68"/>
      <c r="C5" s="89"/>
      <c r="D5" s="89"/>
      <c r="E5" s="89"/>
      <c r="F5" s="89"/>
      <c r="G5" s="89"/>
      <c r="H5" s="89"/>
    </row>
    <row r="6" spans="2:8" ht="15">
      <c r="D6" s="72"/>
      <c r="E6" s="73"/>
      <c r="F6" s="74"/>
      <c r="G6" s="74"/>
      <c r="H6" s="74"/>
    </row>
    <row r="7" spans="2:8">
      <c r="B7" s="75"/>
      <c r="C7" s="76"/>
    </row>
    <row r="8" spans="2:8" s="78" customFormat="1" ht="20.45" customHeight="1" thickBot="1">
      <c r="B8" s="77" t="s">
        <v>77</v>
      </c>
      <c r="C8" s="96" t="s">
        <v>78</v>
      </c>
      <c r="D8" s="97"/>
      <c r="E8" s="97"/>
      <c r="F8" s="97"/>
      <c r="G8" s="97"/>
      <c r="H8" s="97"/>
    </row>
    <row r="9" spans="2:8" s="78" customFormat="1" ht="7.15" customHeight="1" thickTop="1">
      <c r="B9" s="79"/>
      <c r="C9" s="42"/>
      <c r="D9" s="17"/>
      <c r="E9" s="17"/>
      <c r="F9" s="43"/>
      <c r="G9" s="43"/>
      <c r="H9" s="43"/>
    </row>
    <row r="10" spans="2:8" s="78" customFormat="1" ht="46.15" customHeight="1">
      <c r="B10" s="80" t="s">
        <v>79</v>
      </c>
      <c r="C10" s="102" t="s">
        <v>93</v>
      </c>
      <c r="D10" s="103"/>
      <c r="E10" s="103"/>
      <c r="F10" s="103"/>
      <c r="G10" s="103"/>
      <c r="H10" s="103"/>
    </row>
    <row r="11" spans="2:8" s="78" customFormat="1" ht="46.15" customHeight="1">
      <c r="B11" s="81" t="s">
        <v>80</v>
      </c>
      <c r="C11" s="100" t="s">
        <v>94</v>
      </c>
      <c r="D11" s="101"/>
      <c r="E11" s="101"/>
      <c r="F11" s="101"/>
      <c r="G11" s="101"/>
      <c r="H11" s="101"/>
    </row>
    <row r="12" spans="2:8" s="78" customFormat="1" ht="46.15" customHeight="1">
      <c r="B12" s="81" t="s">
        <v>81</v>
      </c>
      <c r="C12" s="100" t="s">
        <v>95</v>
      </c>
      <c r="D12" s="101"/>
      <c r="E12" s="101"/>
      <c r="F12" s="101"/>
      <c r="G12" s="101"/>
      <c r="H12" s="101"/>
    </row>
    <row r="13" spans="2:8" s="78" customFormat="1" ht="46.15" customHeight="1">
      <c r="B13" s="81" t="s">
        <v>82</v>
      </c>
      <c r="C13" s="100" t="s">
        <v>83</v>
      </c>
      <c r="D13" s="101"/>
      <c r="E13" s="101"/>
      <c r="F13" s="101"/>
      <c r="G13" s="101"/>
      <c r="H13" s="101"/>
    </row>
    <row r="14" spans="2:8" s="78" customFormat="1" ht="46.15" customHeight="1">
      <c r="B14" s="81" t="s">
        <v>84</v>
      </c>
      <c r="C14" s="100" t="s">
        <v>96</v>
      </c>
      <c r="D14" s="101"/>
      <c r="E14" s="101"/>
      <c r="F14" s="101"/>
      <c r="G14" s="101"/>
      <c r="H14" s="101"/>
    </row>
    <row r="15" spans="2:8" s="78" customFormat="1" ht="46.15" customHeight="1">
      <c r="B15" s="81" t="s">
        <v>85</v>
      </c>
      <c r="C15" s="100" t="s">
        <v>86</v>
      </c>
      <c r="D15" s="101"/>
      <c r="E15" s="101"/>
      <c r="F15" s="101"/>
      <c r="G15" s="101"/>
      <c r="H15" s="101"/>
    </row>
    <row r="16" spans="2:8" s="78" customFormat="1" ht="46.15" customHeight="1">
      <c r="B16" s="81" t="s">
        <v>87</v>
      </c>
      <c r="C16" s="100" t="s">
        <v>86</v>
      </c>
      <c r="D16" s="101"/>
      <c r="E16" s="101"/>
      <c r="F16" s="101"/>
      <c r="G16" s="101"/>
      <c r="H16" s="101"/>
    </row>
    <row r="17" spans="2:13" s="78" customFormat="1" ht="46.15" customHeight="1">
      <c r="B17" s="81" t="s">
        <v>88</v>
      </c>
      <c r="C17" s="100" t="s">
        <v>89</v>
      </c>
      <c r="D17" s="101"/>
      <c r="E17" s="101"/>
      <c r="F17" s="101"/>
      <c r="G17" s="101"/>
      <c r="H17" s="101"/>
    </row>
    <row r="18" spans="2:13" s="78" customFormat="1" ht="46.15" customHeight="1">
      <c r="B18" s="81" t="s">
        <v>90</v>
      </c>
      <c r="C18" s="100" t="s">
        <v>91</v>
      </c>
      <c r="D18" s="101"/>
      <c r="E18" s="101"/>
      <c r="F18" s="101"/>
      <c r="G18" s="101"/>
      <c r="H18" s="101"/>
    </row>
    <row r="19" spans="2:13" s="78" customFormat="1" ht="46.15" customHeight="1">
      <c r="B19" s="81" t="s">
        <v>92</v>
      </c>
      <c r="C19" s="100" t="s">
        <v>97</v>
      </c>
      <c r="D19" s="101"/>
      <c r="E19" s="101"/>
      <c r="F19" s="101"/>
      <c r="G19" s="101"/>
      <c r="H19" s="101"/>
    </row>
    <row r="20" spans="2:13" ht="15" customHeight="1">
      <c r="C20" s="70"/>
      <c r="D20" s="70"/>
      <c r="E20" s="70"/>
      <c r="F20" s="70"/>
      <c r="G20" s="70"/>
    </row>
    <row r="27" spans="2:13">
      <c r="F27" s="82"/>
      <c r="G27" s="82"/>
    </row>
    <row r="28" spans="2:13">
      <c r="C28" s="83"/>
      <c r="D28" s="83"/>
      <c r="E28" s="83"/>
      <c r="F28" s="83"/>
      <c r="G28" s="82"/>
    </row>
    <row r="29" spans="2:13">
      <c r="C29" s="83"/>
      <c r="D29" s="83"/>
      <c r="E29" s="83"/>
      <c r="F29" s="83"/>
      <c r="G29" s="82"/>
    </row>
    <row r="30" spans="2:13">
      <c r="C30" s="84"/>
      <c r="D30" s="84"/>
      <c r="E30" s="84"/>
      <c r="F30" s="84"/>
      <c r="G30" s="84"/>
      <c r="H30" s="84"/>
      <c r="I30" s="84"/>
      <c r="J30" s="84"/>
      <c r="K30" s="84"/>
      <c r="L30" s="84"/>
      <c r="M30" s="84"/>
    </row>
  </sheetData>
  <mergeCells count="12">
    <mergeCell ref="C19:H19"/>
    <mergeCell ref="C4:H5"/>
    <mergeCell ref="C8:H8"/>
    <mergeCell ref="C10:H10"/>
    <mergeCell ref="C11:H11"/>
    <mergeCell ref="C12:H12"/>
    <mergeCell ref="C13:H13"/>
    <mergeCell ref="C14:H14"/>
    <mergeCell ref="C15:H15"/>
    <mergeCell ref="C16:H16"/>
    <mergeCell ref="C17:H17"/>
    <mergeCell ref="C18:H18"/>
  </mergeCells>
  <printOptions horizontalCentered="1"/>
  <pageMargins left="0.31496062992125984" right="0.31496062992125984" top="0.74803149606299213" bottom="0.74803149606299213" header="0.31496062992125984" footer="0.31496062992125984"/>
  <pageSetup scale="72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Q13"/>
  <sheetViews>
    <sheetView showGridLines="0" zoomScaleNormal="100" workbookViewId="0">
      <pane xSplit="1" ySplit="6" topLeftCell="B7" activePane="bottomRight" state="frozen"/>
      <selection activeCell="B5" sqref="B5:AO12"/>
      <selection pane="topRight" activeCell="B5" sqref="B5:AO12"/>
      <selection pane="bottomLeft" activeCell="B5" sqref="B5:AO12"/>
      <selection pane="bottomRight" activeCell="B7" sqref="B7"/>
    </sheetView>
  </sheetViews>
  <sheetFormatPr baseColWidth="10" defaultRowHeight="12.75"/>
  <cols>
    <col min="1" max="1" width="51.42578125" style="1" customWidth="1"/>
    <col min="2" max="2" width="10.7109375" style="1" customWidth="1"/>
    <col min="3" max="3" width="11.28515625" style="1" customWidth="1"/>
    <col min="4" max="4" width="10.7109375" style="1" customWidth="1"/>
    <col min="5" max="5" width="11.28515625" style="1" customWidth="1"/>
    <col min="6" max="6" width="10.7109375" style="1" customWidth="1"/>
    <col min="7" max="7" width="11.28515625" style="1" customWidth="1"/>
    <col min="8" max="8" width="10.7109375" style="1" customWidth="1"/>
    <col min="9" max="9" width="11.28515625" style="1" customWidth="1"/>
    <col min="10" max="10" width="10.7109375" style="1" customWidth="1"/>
    <col min="11" max="11" width="11.28515625" style="1" customWidth="1"/>
    <col min="12" max="12" width="10.7109375" style="1" customWidth="1"/>
    <col min="13" max="13" width="11.28515625" style="1" customWidth="1"/>
    <col min="14" max="14" width="10.7109375" style="1" customWidth="1"/>
    <col min="15" max="15" width="11.28515625" style="1" customWidth="1"/>
    <col min="16" max="16" width="10.7109375" style="1" customWidth="1"/>
    <col min="17" max="17" width="11.28515625" style="1" customWidth="1"/>
    <col min="18" max="18" width="10.7109375" style="1" customWidth="1"/>
    <col min="19" max="19" width="11.28515625" style="1" customWidth="1"/>
    <col min="20" max="20" width="10.7109375" style="1" customWidth="1"/>
    <col min="21" max="21" width="11.28515625" style="1" customWidth="1"/>
    <col min="22" max="22" width="10.7109375" style="1" customWidth="1"/>
    <col min="23" max="23" width="11.28515625" style="1" customWidth="1"/>
    <col min="24" max="24" width="10.7109375" style="6" customWidth="1"/>
    <col min="25" max="25" width="11.28515625" style="1" customWidth="1"/>
    <col min="26" max="26" width="10.7109375" style="6" customWidth="1"/>
    <col min="27" max="27" width="11.28515625" style="1" customWidth="1"/>
    <col min="28" max="28" width="10.7109375" style="1" customWidth="1"/>
    <col min="29" max="29" width="11.28515625" style="1" customWidth="1"/>
    <col min="30" max="30" width="10.7109375" style="1" customWidth="1"/>
    <col min="31" max="31" width="11.28515625" style="1" customWidth="1"/>
    <col min="32" max="32" width="10.7109375" style="1" customWidth="1"/>
    <col min="33" max="33" width="11.28515625" style="1" customWidth="1"/>
    <col min="34" max="34" width="10.7109375" style="1" customWidth="1"/>
    <col min="35" max="35" width="11.28515625" style="1" customWidth="1"/>
    <col min="36" max="36" width="10.7109375" style="6" customWidth="1"/>
    <col min="37" max="37" width="11.28515625" style="1" customWidth="1"/>
    <col min="38" max="38" width="10.7109375" style="1" customWidth="1"/>
    <col min="39" max="39" width="11.28515625" style="1" customWidth="1"/>
    <col min="40" max="40" width="10.7109375" style="1" customWidth="1"/>
    <col min="41" max="41" width="11.28515625" style="1" customWidth="1"/>
    <col min="42" max="42" width="4.28515625" style="1" customWidth="1"/>
    <col min="43" max="43" width="9.28515625" style="1" bestFit="1" customWidth="1"/>
    <col min="44" max="16384" width="11.42578125" style="1"/>
  </cols>
  <sheetData>
    <row r="1" spans="1:43">
      <c r="A1" s="106" t="s">
        <v>53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106"/>
      <c r="Y1" s="106"/>
      <c r="Z1" s="106"/>
      <c r="AA1" s="106"/>
      <c r="AB1" s="106"/>
      <c r="AC1" s="106"/>
      <c r="AD1" s="106"/>
      <c r="AE1" s="106"/>
      <c r="AF1" s="106"/>
      <c r="AG1" s="106"/>
      <c r="AH1" s="106"/>
      <c r="AI1" s="106"/>
      <c r="AJ1" s="106"/>
      <c r="AK1" s="106"/>
      <c r="AL1" s="106"/>
      <c r="AM1" s="106"/>
      <c r="AN1" s="106"/>
      <c r="AO1" s="106"/>
      <c r="AP1" s="52"/>
      <c r="AQ1" s="5"/>
    </row>
    <row r="2" spans="1:43" ht="15">
      <c r="A2" s="107" t="s">
        <v>39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  <c r="V2" s="107"/>
      <c r="W2" s="107"/>
      <c r="X2" s="107"/>
      <c r="Y2" s="107"/>
      <c r="Z2" s="107"/>
      <c r="AA2" s="107"/>
      <c r="AB2" s="107"/>
      <c r="AC2" s="107"/>
      <c r="AD2" s="107"/>
      <c r="AE2" s="107"/>
      <c r="AF2" s="107"/>
      <c r="AG2" s="107"/>
      <c r="AH2" s="107"/>
      <c r="AI2" s="107"/>
      <c r="AJ2" s="107"/>
      <c r="AK2" s="107"/>
      <c r="AL2" s="107"/>
      <c r="AM2" s="107"/>
      <c r="AN2" s="107"/>
      <c r="AO2" s="107"/>
      <c r="AP2" s="46"/>
    </row>
    <row r="3" spans="1:43">
      <c r="A3" s="106" t="s">
        <v>25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  <c r="W3" s="106"/>
      <c r="X3" s="106"/>
      <c r="Y3" s="106"/>
      <c r="Z3" s="106"/>
      <c r="AA3" s="106"/>
      <c r="AB3" s="106"/>
      <c r="AC3" s="106"/>
      <c r="AD3" s="106"/>
      <c r="AE3" s="106"/>
      <c r="AF3" s="106"/>
      <c r="AG3" s="106"/>
      <c r="AH3" s="106"/>
      <c r="AI3" s="106"/>
      <c r="AJ3" s="106"/>
      <c r="AK3" s="106"/>
      <c r="AL3" s="106"/>
      <c r="AM3" s="106"/>
      <c r="AN3" s="106"/>
      <c r="AO3" s="106"/>
      <c r="AP3" s="46"/>
    </row>
    <row r="4" spans="1:43">
      <c r="A4" s="47"/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  <c r="AA4" s="48"/>
      <c r="AB4" s="48"/>
      <c r="AC4" s="48"/>
      <c r="AD4" s="48"/>
      <c r="AE4" s="48"/>
      <c r="AF4" s="48"/>
      <c r="AG4" s="48"/>
      <c r="AH4" s="48"/>
      <c r="AI4" s="48"/>
      <c r="AJ4" s="48"/>
      <c r="AK4" s="48"/>
      <c r="AL4" s="61"/>
      <c r="AM4" s="61"/>
      <c r="AN4" s="85"/>
      <c r="AO4" s="85"/>
    </row>
    <row r="5" spans="1:43" ht="12.75" customHeight="1">
      <c r="A5" s="110" t="s">
        <v>26</v>
      </c>
      <c r="B5" s="104">
        <v>2006</v>
      </c>
      <c r="C5" s="105"/>
      <c r="D5" s="104">
        <v>2007</v>
      </c>
      <c r="E5" s="105"/>
      <c r="F5" s="104">
        <v>2008</v>
      </c>
      <c r="G5" s="105"/>
      <c r="H5" s="104">
        <v>2009</v>
      </c>
      <c r="I5" s="105"/>
      <c r="J5" s="104">
        <v>2010</v>
      </c>
      <c r="K5" s="105"/>
      <c r="L5" s="104">
        <v>2011</v>
      </c>
      <c r="M5" s="105"/>
      <c r="N5" s="104">
        <v>2012</v>
      </c>
      <c r="O5" s="105"/>
      <c r="P5" s="104">
        <v>2013</v>
      </c>
      <c r="Q5" s="105"/>
      <c r="R5" s="104">
        <v>2014</v>
      </c>
      <c r="S5" s="105"/>
      <c r="T5" s="104">
        <v>2015</v>
      </c>
      <c r="U5" s="105"/>
      <c r="V5" s="104">
        <v>2016</v>
      </c>
      <c r="W5" s="105"/>
      <c r="X5" s="104">
        <v>2017</v>
      </c>
      <c r="Y5" s="105"/>
      <c r="Z5" s="104">
        <v>2018</v>
      </c>
      <c r="AA5" s="105"/>
      <c r="AB5" s="104">
        <v>2019</v>
      </c>
      <c r="AC5" s="105"/>
      <c r="AD5" s="104">
        <v>2020</v>
      </c>
      <c r="AE5" s="105"/>
      <c r="AF5" s="104">
        <v>2021</v>
      </c>
      <c r="AG5" s="108"/>
      <c r="AH5" s="104">
        <v>2022</v>
      </c>
      <c r="AI5" s="108"/>
      <c r="AJ5" s="104">
        <v>2023</v>
      </c>
      <c r="AK5" s="108"/>
      <c r="AL5" s="104">
        <v>2024</v>
      </c>
      <c r="AM5" s="105"/>
      <c r="AN5" s="104">
        <v>2025</v>
      </c>
      <c r="AO5" s="105"/>
    </row>
    <row r="6" spans="1:43" ht="25.5" customHeight="1">
      <c r="A6" s="111"/>
      <c r="B6" s="36" t="s">
        <v>27</v>
      </c>
      <c r="C6" s="36" t="s">
        <v>28</v>
      </c>
      <c r="D6" s="36" t="s">
        <v>27</v>
      </c>
      <c r="E6" s="36" t="s">
        <v>28</v>
      </c>
      <c r="F6" s="36" t="s">
        <v>27</v>
      </c>
      <c r="G6" s="36" t="s">
        <v>28</v>
      </c>
      <c r="H6" s="36" t="s">
        <v>27</v>
      </c>
      <c r="I6" s="36" t="s">
        <v>28</v>
      </c>
      <c r="J6" s="36" t="s">
        <v>27</v>
      </c>
      <c r="K6" s="36" t="s">
        <v>28</v>
      </c>
      <c r="L6" s="36" t="s">
        <v>27</v>
      </c>
      <c r="M6" s="36" t="s">
        <v>28</v>
      </c>
      <c r="N6" s="36" t="s">
        <v>27</v>
      </c>
      <c r="O6" s="36" t="s">
        <v>28</v>
      </c>
      <c r="P6" s="36" t="s">
        <v>27</v>
      </c>
      <c r="Q6" s="36" t="s">
        <v>28</v>
      </c>
      <c r="R6" s="36" t="s">
        <v>27</v>
      </c>
      <c r="S6" s="36" t="s">
        <v>28</v>
      </c>
      <c r="T6" s="36" t="s">
        <v>27</v>
      </c>
      <c r="U6" s="36" t="s">
        <v>28</v>
      </c>
      <c r="V6" s="36" t="s">
        <v>27</v>
      </c>
      <c r="W6" s="36" t="s">
        <v>28</v>
      </c>
      <c r="X6" s="36" t="s">
        <v>27</v>
      </c>
      <c r="Y6" s="36" t="s">
        <v>28</v>
      </c>
      <c r="Z6" s="36" t="s">
        <v>27</v>
      </c>
      <c r="AA6" s="36" t="s">
        <v>28</v>
      </c>
      <c r="AB6" s="36" t="s">
        <v>27</v>
      </c>
      <c r="AC6" s="36" t="s">
        <v>28</v>
      </c>
      <c r="AD6" s="36" t="s">
        <v>27</v>
      </c>
      <c r="AE6" s="36" t="s">
        <v>28</v>
      </c>
      <c r="AF6" s="36" t="s">
        <v>27</v>
      </c>
      <c r="AG6" s="49" t="s">
        <v>28</v>
      </c>
      <c r="AH6" s="36" t="s">
        <v>27</v>
      </c>
      <c r="AI6" s="49" t="s">
        <v>28</v>
      </c>
      <c r="AJ6" s="36" t="s">
        <v>27</v>
      </c>
      <c r="AK6" s="49" t="s">
        <v>28</v>
      </c>
      <c r="AL6" s="36" t="s">
        <v>27</v>
      </c>
      <c r="AM6" s="36" t="s">
        <v>28</v>
      </c>
      <c r="AN6" s="36" t="s">
        <v>27</v>
      </c>
      <c r="AO6" s="36" t="s">
        <v>28</v>
      </c>
    </row>
    <row r="7" spans="1:43">
      <c r="A7" s="54" t="s">
        <v>37</v>
      </c>
      <c r="B7" s="55">
        <v>39648</v>
      </c>
      <c r="C7" s="56">
        <v>1</v>
      </c>
      <c r="D7" s="55">
        <v>40586</v>
      </c>
      <c r="E7" s="56">
        <v>1</v>
      </c>
      <c r="F7" s="55">
        <v>43092</v>
      </c>
      <c r="G7" s="56">
        <v>1</v>
      </c>
      <c r="H7" s="55">
        <v>44919</v>
      </c>
      <c r="I7" s="56">
        <v>1</v>
      </c>
      <c r="J7" s="55">
        <v>45784</v>
      </c>
      <c r="K7" s="56">
        <v>1</v>
      </c>
      <c r="L7" s="55">
        <v>51171</v>
      </c>
      <c r="M7" s="56">
        <v>1</v>
      </c>
      <c r="N7" s="55">
        <v>52552</v>
      </c>
      <c r="O7" s="56">
        <v>1</v>
      </c>
      <c r="P7" s="55">
        <v>53460</v>
      </c>
      <c r="Q7" s="56">
        <v>1</v>
      </c>
      <c r="R7" s="55">
        <v>55830</v>
      </c>
      <c r="S7" s="56">
        <v>1</v>
      </c>
      <c r="T7" s="55">
        <v>60070</v>
      </c>
      <c r="U7" s="56">
        <v>1</v>
      </c>
      <c r="V7" s="55">
        <v>64012</v>
      </c>
      <c r="W7" s="56">
        <v>1</v>
      </c>
      <c r="X7" s="55">
        <v>60266</v>
      </c>
      <c r="Y7" s="56">
        <v>1</v>
      </c>
      <c r="Z7" s="55">
        <v>58347</v>
      </c>
      <c r="AA7" s="56">
        <v>1</v>
      </c>
      <c r="AB7" s="55">
        <v>56258</v>
      </c>
      <c r="AC7" s="56">
        <v>1</v>
      </c>
      <c r="AD7" s="55">
        <v>57121</v>
      </c>
      <c r="AE7" s="56">
        <v>1</v>
      </c>
      <c r="AF7" s="55">
        <v>57215</v>
      </c>
      <c r="AG7" s="57">
        <v>1</v>
      </c>
      <c r="AH7" s="55">
        <v>56226</v>
      </c>
      <c r="AI7" s="57">
        <v>1</v>
      </c>
      <c r="AJ7" s="55">
        <v>55687</v>
      </c>
      <c r="AK7" s="57">
        <v>1</v>
      </c>
      <c r="AL7" s="55">
        <v>53147</v>
      </c>
      <c r="AM7" s="56">
        <v>1</v>
      </c>
      <c r="AN7" s="55">
        <v>53919</v>
      </c>
      <c r="AO7" s="56">
        <v>1</v>
      </c>
    </row>
    <row r="8" spans="1:43">
      <c r="A8" s="2" t="s">
        <v>106</v>
      </c>
      <c r="B8" s="35">
        <v>32194</v>
      </c>
      <c r="C8" s="37">
        <v>0.81200000000000006</v>
      </c>
      <c r="D8" s="35">
        <v>33672</v>
      </c>
      <c r="E8" s="37">
        <v>0.8296456906322377</v>
      </c>
      <c r="F8" s="35">
        <v>32007</v>
      </c>
      <c r="G8" s="37">
        <v>0.74275967697020329</v>
      </c>
      <c r="H8" s="35">
        <v>33734</v>
      </c>
      <c r="I8" s="37">
        <v>0.75099623767225454</v>
      </c>
      <c r="J8" s="35">
        <v>34428</v>
      </c>
      <c r="K8" s="37">
        <v>0.75196575222785256</v>
      </c>
      <c r="L8" s="35">
        <v>38444</v>
      </c>
      <c r="M8" s="37">
        <v>0.751</v>
      </c>
      <c r="N8" s="35">
        <v>40136</v>
      </c>
      <c r="O8" s="37">
        <v>0.76373877302481352</v>
      </c>
      <c r="P8" s="35">
        <v>39105</v>
      </c>
      <c r="Q8" s="37">
        <v>0.73148148148148151</v>
      </c>
      <c r="R8" s="35">
        <v>44226</v>
      </c>
      <c r="S8" s="37">
        <v>0.79215475550779146</v>
      </c>
      <c r="T8" s="35">
        <v>45020</v>
      </c>
      <c r="U8" s="37">
        <v>0.7494589645413684</v>
      </c>
      <c r="V8" s="35">
        <v>56402</v>
      </c>
      <c r="W8" s="37">
        <v>0.88111604074236083</v>
      </c>
      <c r="X8" s="35">
        <v>53451</v>
      </c>
      <c r="Y8" s="37">
        <v>0.88691799688049644</v>
      </c>
      <c r="Z8" s="35">
        <v>51609</v>
      </c>
      <c r="AA8" s="37">
        <v>0.88451848424083501</v>
      </c>
      <c r="AB8" s="35">
        <v>51143</v>
      </c>
      <c r="AC8" s="37">
        <v>0.90907959756834589</v>
      </c>
      <c r="AD8" s="35">
        <v>52430</v>
      </c>
      <c r="AE8" s="37">
        <v>0.91787608760350836</v>
      </c>
      <c r="AF8" s="35">
        <v>54750</v>
      </c>
      <c r="AG8" s="50">
        <v>0.95691689242331557</v>
      </c>
      <c r="AH8" s="35">
        <v>53715</v>
      </c>
      <c r="AI8" s="50">
        <v>0.9553409454700672</v>
      </c>
      <c r="AJ8" s="35">
        <v>54077</v>
      </c>
      <c r="AK8" s="50">
        <v>0.97108840483416237</v>
      </c>
      <c r="AL8" s="35">
        <v>51897</v>
      </c>
      <c r="AM8" s="37">
        <v>0.97648032814646168</v>
      </c>
      <c r="AN8" s="35">
        <v>51606</v>
      </c>
      <c r="AO8" s="37">
        <v>0.95710232014688701</v>
      </c>
    </row>
    <row r="9" spans="1:43">
      <c r="A9" s="4" t="s">
        <v>30</v>
      </c>
      <c r="B9" s="38">
        <v>7454</v>
      </c>
      <c r="C9" s="39">
        <v>0.188</v>
      </c>
      <c r="D9" s="38">
        <v>6914</v>
      </c>
      <c r="E9" s="39">
        <v>0.17035430936776227</v>
      </c>
      <c r="F9" s="38">
        <v>11085</v>
      </c>
      <c r="G9" s="39">
        <v>0.25724032302979671</v>
      </c>
      <c r="H9" s="38">
        <v>11185</v>
      </c>
      <c r="I9" s="39">
        <v>0.24900376232774549</v>
      </c>
      <c r="J9" s="38">
        <v>11356</v>
      </c>
      <c r="K9" s="39">
        <v>0.24803424777214747</v>
      </c>
      <c r="L9" s="38">
        <v>12727</v>
      </c>
      <c r="M9" s="39">
        <v>0.249</v>
      </c>
      <c r="N9" s="38">
        <v>12416</v>
      </c>
      <c r="O9" s="39">
        <v>0.23626122697518648</v>
      </c>
      <c r="P9" s="38">
        <v>14355</v>
      </c>
      <c r="Q9" s="39">
        <v>0.26851851851851855</v>
      </c>
      <c r="R9" s="38">
        <v>11604</v>
      </c>
      <c r="S9" s="39">
        <v>0.20784524449220848</v>
      </c>
      <c r="T9" s="38">
        <v>15050</v>
      </c>
      <c r="U9" s="39">
        <v>0.2505410354586316</v>
      </c>
      <c r="V9" s="38">
        <v>7610</v>
      </c>
      <c r="W9" s="39">
        <v>0.1188839592576392</v>
      </c>
      <c r="X9" s="38">
        <v>6815</v>
      </c>
      <c r="Y9" s="39">
        <v>0.11308200311950353</v>
      </c>
      <c r="Z9" s="38">
        <v>6738</v>
      </c>
      <c r="AA9" s="39">
        <v>0.115481515759165</v>
      </c>
      <c r="AB9" s="38">
        <v>5115</v>
      </c>
      <c r="AC9" s="39">
        <v>9.0920402431654168E-2</v>
      </c>
      <c r="AD9" s="38">
        <v>4691</v>
      </c>
      <c r="AE9" s="39">
        <v>8.2123912396491652E-2</v>
      </c>
      <c r="AF9" s="38">
        <v>2465</v>
      </c>
      <c r="AG9" s="51">
        <v>4.3083107576684439E-2</v>
      </c>
      <c r="AH9" s="38">
        <v>2511</v>
      </c>
      <c r="AI9" s="51">
        <v>4.4659054529932768E-2</v>
      </c>
      <c r="AJ9" s="38">
        <v>1610</v>
      </c>
      <c r="AK9" s="51">
        <v>2.8911595165837627E-2</v>
      </c>
      <c r="AL9" s="38">
        <v>1250</v>
      </c>
      <c r="AM9" s="53">
        <v>2.3519671853538298E-2</v>
      </c>
      <c r="AN9" s="38">
        <v>2313</v>
      </c>
      <c r="AO9" s="53">
        <v>4.2897679853113005E-2</v>
      </c>
    </row>
    <row r="10" spans="1:43">
      <c r="A10" s="54" t="s">
        <v>38</v>
      </c>
      <c r="B10" s="55">
        <v>1244189</v>
      </c>
      <c r="C10" s="56">
        <v>1</v>
      </c>
      <c r="D10" s="55">
        <v>1289549</v>
      </c>
      <c r="E10" s="56">
        <v>1</v>
      </c>
      <c r="F10" s="55">
        <v>1347476</v>
      </c>
      <c r="G10" s="56">
        <v>1</v>
      </c>
      <c r="H10" s="55">
        <v>1375554</v>
      </c>
      <c r="I10" s="56">
        <v>1</v>
      </c>
      <c r="J10" s="55">
        <v>1399343</v>
      </c>
      <c r="K10" s="56">
        <v>1</v>
      </c>
      <c r="L10" s="55">
        <v>1453844</v>
      </c>
      <c r="M10" s="56">
        <v>1</v>
      </c>
      <c r="N10" s="55">
        <v>1533111</v>
      </c>
      <c r="O10" s="56">
        <v>1</v>
      </c>
      <c r="P10" s="55">
        <v>1640913</v>
      </c>
      <c r="Q10" s="56">
        <v>1</v>
      </c>
      <c r="R10" s="55">
        <v>1740230</v>
      </c>
      <c r="S10" s="56">
        <v>1</v>
      </c>
      <c r="T10" s="55">
        <v>1825502</v>
      </c>
      <c r="U10" s="56">
        <v>1</v>
      </c>
      <c r="V10" s="55">
        <v>1912045</v>
      </c>
      <c r="W10" s="56">
        <v>1</v>
      </c>
      <c r="X10" s="55">
        <v>1937200</v>
      </c>
      <c r="Y10" s="56">
        <v>1</v>
      </c>
      <c r="Z10" s="55">
        <v>1940435</v>
      </c>
      <c r="AA10" s="56">
        <v>1</v>
      </c>
      <c r="AB10" s="55">
        <v>1977255</v>
      </c>
      <c r="AC10" s="56">
        <v>1</v>
      </c>
      <c r="AD10" s="55">
        <v>2016176</v>
      </c>
      <c r="AE10" s="56">
        <v>1</v>
      </c>
      <c r="AF10" s="55">
        <v>1969837</v>
      </c>
      <c r="AG10" s="57">
        <v>1</v>
      </c>
      <c r="AH10" s="55">
        <v>1989906</v>
      </c>
      <c r="AI10" s="57">
        <v>1</v>
      </c>
      <c r="AJ10" s="55">
        <v>1870400</v>
      </c>
      <c r="AK10" s="57">
        <v>1</v>
      </c>
      <c r="AL10" s="55">
        <v>1691186</v>
      </c>
      <c r="AM10" s="56">
        <v>1</v>
      </c>
      <c r="AN10" s="55">
        <v>1601498</v>
      </c>
      <c r="AO10" s="56">
        <v>1</v>
      </c>
    </row>
    <row r="11" spans="1:43">
      <c r="A11" s="2" t="s">
        <v>19</v>
      </c>
      <c r="B11" s="35">
        <v>953800</v>
      </c>
      <c r="C11" s="37">
        <v>0.76700000000000002</v>
      </c>
      <c r="D11" s="35">
        <v>934035</v>
      </c>
      <c r="E11" s="37">
        <v>0.72431136777276395</v>
      </c>
      <c r="F11" s="35">
        <v>832821</v>
      </c>
      <c r="G11" s="37">
        <v>0.61805998771035631</v>
      </c>
      <c r="H11" s="35">
        <v>970352</v>
      </c>
      <c r="I11" s="37">
        <v>0.70542632277613238</v>
      </c>
      <c r="J11" s="35">
        <v>1022195</v>
      </c>
      <c r="K11" s="37">
        <v>0.73048209052391011</v>
      </c>
      <c r="L11" s="35">
        <v>1115046</v>
      </c>
      <c r="M11" s="37">
        <v>0.76700000000000002</v>
      </c>
      <c r="N11" s="35">
        <v>1128021</v>
      </c>
      <c r="O11" s="37">
        <v>0.73577255658592233</v>
      </c>
      <c r="P11" s="35">
        <v>1139858</v>
      </c>
      <c r="Q11" s="37">
        <v>0.69464864986748232</v>
      </c>
      <c r="R11" s="35">
        <v>1299575</v>
      </c>
      <c r="S11" s="37">
        <v>0.74678347115036514</v>
      </c>
      <c r="T11" s="35">
        <v>1269722</v>
      </c>
      <c r="U11" s="37">
        <v>0.69554675919281383</v>
      </c>
      <c r="V11" s="35">
        <v>1349216</v>
      </c>
      <c r="W11" s="37">
        <v>0.70564029612273771</v>
      </c>
      <c r="X11" s="35">
        <v>1298353</v>
      </c>
      <c r="Y11" s="37">
        <v>0.67022145364443531</v>
      </c>
      <c r="Z11" s="35">
        <v>1397295</v>
      </c>
      <c r="AA11" s="37">
        <v>0.7200936903323224</v>
      </c>
      <c r="AB11" s="35">
        <v>1419405</v>
      </c>
      <c r="AC11" s="37">
        <v>0.71786643604390932</v>
      </c>
      <c r="AD11" s="35">
        <v>1889426</v>
      </c>
      <c r="AE11" s="37">
        <v>0.93713346453881008</v>
      </c>
      <c r="AF11" s="35">
        <v>1769455</v>
      </c>
      <c r="AG11" s="50">
        <v>0.89827483187695223</v>
      </c>
      <c r="AH11" s="35">
        <v>1762403</v>
      </c>
      <c r="AI11" s="50">
        <v>0.88567148397964524</v>
      </c>
      <c r="AJ11" s="35">
        <v>1780395</v>
      </c>
      <c r="AK11" s="50">
        <v>0.95187927715996579</v>
      </c>
      <c r="AL11" s="35">
        <v>1622400</v>
      </c>
      <c r="AM11" s="37">
        <v>0.95932676831525332</v>
      </c>
      <c r="AN11" s="35">
        <v>1501610</v>
      </c>
      <c r="AO11" s="37">
        <v>0.93762839541479293</v>
      </c>
    </row>
    <row r="12" spans="1:43">
      <c r="A12" s="2" t="s">
        <v>20</v>
      </c>
      <c r="B12" s="35">
        <v>290389</v>
      </c>
      <c r="C12" s="37">
        <v>0.23300000000000001</v>
      </c>
      <c r="D12" s="35">
        <v>355514</v>
      </c>
      <c r="E12" s="37">
        <v>0.27568863222723605</v>
      </c>
      <c r="F12" s="35">
        <v>514655</v>
      </c>
      <c r="G12" s="37">
        <v>0.38194001228964375</v>
      </c>
      <c r="H12" s="35">
        <v>405202</v>
      </c>
      <c r="I12" s="37">
        <v>0.29457367722386762</v>
      </c>
      <c r="J12" s="35">
        <v>377148</v>
      </c>
      <c r="K12" s="37">
        <v>0.26951790947608983</v>
      </c>
      <c r="L12" s="35">
        <v>338798</v>
      </c>
      <c r="M12" s="37">
        <v>0.23300000000000001</v>
      </c>
      <c r="N12" s="35">
        <v>405090</v>
      </c>
      <c r="O12" s="37">
        <v>0.26422744341407767</v>
      </c>
      <c r="P12" s="35">
        <v>501055</v>
      </c>
      <c r="Q12" s="37">
        <v>0.30535135013251768</v>
      </c>
      <c r="R12" s="35">
        <v>440655</v>
      </c>
      <c r="S12" s="37">
        <v>0.2532165288496348</v>
      </c>
      <c r="T12" s="35">
        <v>555780</v>
      </c>
      <c r="U12" s="37">
        <v>0.30445324080718617</v>
      </c>
      <c r="V12" s="35">
        <v>562829</v>
      </c>
      <c r="W12" s="37">
        <v>0.29435970387726229</v>
      </c>
      <c r="X12" s="35">
        <v>638847</v>
      </c>
      <c r="Y12" s="37">
        <v>0.32977854635556475</v>
      </c>
      <c r="Z12" s="35">
        <v>543140</v>
      </c>
      <c r="AA12" s="37">
        <v>0.2799063096676776</v>
      </c>
      <c r="AB12" s="35">
        <v>557850</v>
      </c>
      <c r="AC12" s="37">
        <v>0.28213356395609063</v>
      </c>
      <c r="AD12" s="35">
        <v>126750</v>
      </c>
      <c r="AE12" s="37">
        <v>6.2866535461189893E-2</v>
      </c>
      <c r="AF12" s="38">
        <v>200382</v>
      </c>
      <c r="AG12" s="51">
        <v>0.10172516812304774</v>
      </c>
      <c r="AH12" s="38">
        <v>227503</v>
      </c>
      <c r="AI12" s="51">
        <v>0.11432851602035474</v>
      </c>
      <c r="AJ12" s="38">
        <v>90005</v>
      </c>
      <c r="AK12" s="51">
        <v>4.812072284003422E-2</v>
      </c>
      <c r="AL12" s="38">
        <v>68786</v>
      </c>
      <c r="AM12" s="53">
        <v>4.067323168474668E-2</v>
      </c>
      <c r="AN12" s="38">
        <v>99888</v>
      </c>
      <c r="AO12" s="53">
        <v>6.2371604585207102E-2</v>
      </c>
    </row>
    <row r="13" spans="1:43">
      <c r="A13" s="109"/>
      <c r="B13" s="109"/>
      <c r="C13" s="109"/>
      <c r="D13" s="109"/>
      <c r="E13" s="109"/>
      <c r="F13" s="109"/>
      <c r="G13" s="109"/>
      <c r="H13" s="109"/>
      <c r="I13" s="109"/>
      <c r="J13" s="109"/>
      <c r="K13" s="109"/>
      <c r="L13" s="109"/>
      <c r="M13" s="109"/>
      <c r="N13" s="109"/>
      <c r="O13" s="109"/>
      <c r="P13" s="109"/>
      <c r="Q13" s="109"/>
      <c r="R13" s="109"/>
      <c r="S13" s="109"/>
      <c r="T13" s="109"/>
      <c r="U13" s="109"/>
      <c r="V13" s="109"/>
      <c r="W13" s="109"/>
      <c r="X13" s="109"/>
      <c r="Y13" s="109"/>
      <c r="Z13" s="109"/>
      <c r="AA13" s="109"/>
      <c r="AB13" s="109"/>
      <c r="AC13" s="109"/>
      <c r="AD13" s="109"/>
      <c r="AE13" s="109"/>
      <c r="AF13" s="109"/>
      <c r="AG13" s="109"/>
      <c r="AH13" s="109"/>
      <c r="AI13" s="109"/>
      <c r="AJ13" s="109"/>
      <c r="AK13" s="109"/>
      <c r="AL13" s="62"/>
      <c r="AM13" s="62"/>
      <c r="AN13" s="86"/>
      <c r="AO13" s="86"/>
      <c r="AP13" s="46"/>
    </row>
  </sheetData>
  <mergeCells count="25">
    <mergeCell ref="A13:AK13"/>
    <mergeCell ref="D5:E5"/>
    <mergeCell ref="F5:G5"/>
    <mergeCell ref="P5:Q5"/>
    <mergeCell ref="J5:K5"/>
    <mergeCell ref="T5:U5"/>
    <mergeCell ref="V5:W5"/>
    <mergeCell ref="B5:C5"/>
    <mergeCell ref="AB5:AC5"/>
    <mergeCell ref="L5:M5"/>
    <mergeCell ref="R5:S5"/>
    <mergeCell ref="H5:I5"/>
    <mergeCell ref="A5:A6"/>
    <mergeCell ref="AJ5:AK5"/>
    <mergeCell ref="N5:O5"/>
    <mergeCell ref="AN5:AO5"/>
    <mergeCell ref="AD5:AE5"/>
    <mergeCell ref="Z5:AA5"/>
    <mergeCell ref="X5:Y5"/>
    <mergeCell ref="AF5:AG5"/>
    <mergeCell ref="AH5:AI5"/>
    <mergeCell ref="AL5:AM5"/>
    <mergeCell ref="A1:AO1"/>
    <mergeCell ref="A2:AO2"/>
    <mergeCell ref="A3:AO3"/>
  </mergeCells>
  <phoneticPr fontId="2" type="noConversion"/>
  <printOptions horizontalCentered="1"/>
  <pageMargins left="0.39370078740157483" right="0.39370078740157483" top="0.59055118110236227" bottom="0.59055118110236227" header="0" footer="0"/>
  <pageSetup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Q12"/>
  <sheetViews>
    <sheetView showGridLines="0" zoomScaleNormal="100" workbookViewId="0">
      <pane xSplit="1" ySplit="6" topLeftCell="B7" activePane="bottomRight" state="frozen"/>
      <selection activeCell="B5" sqref="B5:AO12"/>
      <selection pane="topRight" activeCell="B5" sqref="B5:AO12"/>
      <selection pane="bottomLeft" activeCell="B5" sqref="B5:AO12"/>
      <selection pane="bottomRight" activeCell="B7" sqref="B7"/>
    </sheetView>
  </sheetViews>
  <sheetFormatPr baseColWidth="10" defaultRowHeight="12.75"/>
  <cols>
    <col min="1" max="1" width="47.140625" style="1" customWidth="1"/>
    <col min="2" max="2" width="10.7109375" style="1" customWidth="1"/>
    <col min="3" max="3" width="11.28515625" style="1" customWidth="1"/>
    <col min="4" max="4" width="10.7109375" style="1" customWidth="1"/>
    <col min="5" max="5" width="11.28515625" style="1" customWidth="1"/>
    <col min="6" max="6" width="10.7109375" style="1" customWidth="1"/>
    <col min="7" max="7" width="11.28515625" style="1" customWidth="1"/>
    <col min="8" max="8" width="10.7109375" style="1" customWidth="1"/>
    <col min="9" max="9" width="11.28515625" style="1" customWidth="1"/>
    <col min="10" max="10" width="10.7109375" style="1" customWidth="1"/>
    <col min="11" max="11" width="11.28515625" style="1" customWidth="1"/>
    <col min="12" max="12" width="10.7109375" style="1" customWidth="1"/>
    <col min="13" max="13" width="11.28515625" style="1" customWidth="1"/>
    <col min="14" max="14" width="10.7109375" style="1" customWidth="1"/>
    <col min="15" max="15" width="11.28515625" style="1" customWidth="1"/>
    <col min="16" max="16" width="10.7109375" style="1" customWidth="1"/>
    <col min="17" max="17" width="11.28515625" style="1" customWidth="1"/>
    <col min="18" max="18" width="10.7109375" style="1" customWidth="1"/>
    <col min="19" max="19" width="11.28515625" style="1" customWidth="1"/>
    <col min="20" max="20" width="10.7109375" style="1" customWidth="1"/>
    <col min="21" max="21" width="11.28515625" style="1" customWidth="1"/>
    <col min="22" max="22" width="10.7109375" style="1" customWidth="1"/>
    <col min="23" max="23" width="11.28515625" style="1" customWidth="1"/>
    <col min="24" max="24" width="10.7109375" style="6" customWidth="1"/>
    <col min="25" max="25" width="11.28515625" style="1" customWidth="1"/>
    <col min="26" max="26" width="10.7109375" style="6" customWidth="1"/>
    <col min="27" max="27" width="11.28515625" style="1" customWidth="1"/>
    <col min="28" max="28" width="10.7109375" style="1" customWidth="1"/>
    <col min="29" max="29" width="11.28515625" style="1" customWidth="1"/>
    <col min="30" max="30" width="10.7109375" style="1" bestFit="1" customWidth="1"/>
    <col min="31" max="31" width="11.28515625" style="1" bestFit="1" customWidth="1"/>
    <col min="32" max="32" width="10.7109375" style="1" bestFit="1" customWidth="1"/>
    <col min="33" max="33" width="11.28515625" style="1" bestFit="1" customWidth="1"/>
    <col min="34" max="34" width="10.7109375" style="1" bestFit="1" customWidth="1"/>
    <col min="35" max="35" width="11.28515625" style="1" bestFit="1" customWidth="1"/>
    <col min="36" max="36" width="10.7109375" style="6" bestFit="1" customWidth="1"/>
    <col min="37" max="37" width="11.28515625" style="1" bestFit="1" customWidth="1"/>
    <col min="38" max="38" width="10.7109375" style="1" bestFit="1" customWidth="1"/>
    <col min="39" max="39" width="11.28515625" style="1" bestFit="1" customWidth="1"/>
    <col min="40" max="40" width="10.7109375" style="1" bestFit="1" customWidth="1"/>
    <col min="41" max="41" width="11.28515625" style="1" customWidth="1"/>
    <col min="42" max="42" width="4.7109375" style="1" customWidth="1"/>
    <col min="43" max="43" width="9.28515625" style="1" bestFit="1" customWidth="1"/>
    <col min="44" max="16384" width="11.42578125" style="1"/>
  </cols>
  <sheetData>
    <row r="1" spans="1:43">
      <c r="A1" s="106" t="s">
        <v>52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106"/>
      <c r="Y1" s="106"/>
      <c r="Z1" s="106"/>
      <c r="AA1" s="106"/>
      <c r="AB1" s="106"/>
      <c r="AC1" s="106"/>
      <c r="AD1" s="106"/>
      <c r="AE1" s="106"/>
      <c r="AF1" s="106"/>
      <c r="AG1" s="106"/>
      <c r="AH1" s="106"/>
      <c r="AI1" s="106"/>
      <c r="AJ1" s="106"/>
      <c r="AK1" s="106"/>
      <c r="AL1" s="106"/>
      <c r="AM1" s="106"/>
      <c r="AN1" s="106"/>
      <c r="AO1" s="106"/>
      <c r="AQ1" s="5"/>
    </row>
    <row r="2" spans="1:43" ht="15">
      <c r="A2" s="107" t="s">
        <v>40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  <c r="V2" s="107"/>
      <c r="W2" s="107"/>
      <c r="X2" s="107"/>
      <c r="Y2" s="107"/>
      <c r="Z2" s="107"/>
      <c r="AA2" s="107"/>
      <c r="AB2" s="107"/>
      <c r="AC2" s="107"/>
      <c r="AD2" s="107"/>
      <c r="AE2" s="107"/>
      <c r="AF2" s="107"/>
      <c r="AG2" s="107"/>
      <c r="AH2" s="107"/>
      <c r="AI2" s="107"/>
      <c r="AJ2" s="107"/>
      <c r="AK2" s="107"/>
      <c r="AL2" s="107"/>
      <c r="AM2" s="107"/>
      <c r="AN2" s="107"/>
      <c r="AO2" s="107"/>
    </row>
    <row r="3" spans="1:43">
      <c r="A3" s="106" t="s">
        <v>25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  <c r="W3" s="106"/>
      <c r="X3" s="106"/>
      <c r="Y3" s="106"/>
      <c r="Z3" s="106"/>
      <c r="AA3" s="106"/>
      <c r="AB3" s="106"/>
      <c r="AC3" s="106"/>
      <c r="AD3" s="106"/>
      <c r="AE3" s="106"/>
      <c r="AF3" s="106"/>
      <c r="AG3" s="106"/>
      <c r="AH3" s="106"/>
      <c r="AI3" s="106"/>
      <c r="AJ3" s="106"/>
      <c r="AK3" s="106"/>
      <c r="AL3" s="106"/>
      <c r="AM3" s="106"/>
      <c r="AN3" s="106"/>
      <c r="AO3" s="106"/>
    </row>
    <row r="4" spans="1:43">
      <c r="A4" s="47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  <c r="AE4" s="47"/>
      <c r="AF4" s="58"/>
      <c r="AG4" s="58"/>
      <c r="AH4" s="60"/>
      <c r="AI4" s="60"/>
      <c r="AJ4" s="47"/>
      <c r="AK4" s="47"/>
      <c r="AL4" s="61"/>
      <c r="AM4" s="61"/>
      <c r="AN4" s="85"/>
      <c r="AO4" s="85"/>
    </row>
    <row r="5" spans="1:43" ht="12.75" customHeight="1">
      <c r="A5" s="110" t="s">
        <v>26</v>
      </c>
      <c r="B5" s="104">
        <v>2006</v>
      </c>
      <c r="C5" s="105"/>
      <c r="D5" s="104">
        <v>2007</v>
      </c>
      <c r="E5" s="105"/>
      <c r="F5" s="104">
        <v>2008</v>
      </c>
      <c r="G5" s="105"/>
      <c r="H5" s="104">
        <v>2009</v>
      </c>
      <c r="I5" s="105"/>
      <c r="J5" s="104">
        <v>2010</v>
      </c>
      <c r="K5" s="105"/>
      <c r="L5" s="104">
        <v>2011</v>
      </c>
      <c r="M5" s="105"/>
      <c r="N5" s="104">
        <v>2012</v>
      </c>
      <c r="O5" s="105"/>
      <c r="P5" s="104">
        <v>2013</v>
      </c>
      <c r="Q5" s="105"/>
      <c r="R5" s="104">
        <v>2014</v>
      </c>
      <c r="S5" s="105"/>
      <c r="T5" s="104">
        <v>2015</v>
      </c>
      <c r="U5" s="105"/>
      <c r="V5" s="104">
        <v>2016</v>
      </c>
      <c r="W5" s="105"/>
      <c r="X5" s="104">
        <v>2017</v>
      </c>
      <c r="Y5" s="105"/>
      <c r="Z5" s="104">
        <v>2018</v>
      </c>
      <c r="AA5" s="105"/>
      <c r="AB5" s="104">
        <v>2019</v>
      </c>
      <c r="AC5" s="105"/>
      <c r="AD5" s="104">
        <v>2020</v>
      </c>
      <c r="AE5" s="105"/>
      <c r="AF5" s="104">
        <v>2021</v>
      </c>
      <c r="AG5" s="108"/>
      <c r="AH5" s="104">
        <v>2022</v>
      </c>
      <c r="AI5" s="108"/>
      <c r="AJ5" s="104">
        <v>2023</v>
      </c>
      <c r="AK5" s="108"/>
      <c r="AL5" s="104">
        <v>2024</v>
      </c>
      <c r="AM5" s="105"/>
      <c r="AN5" s="104">
        <v>2025</v>
      </c>
      <c r="AO5" s="105"/>
    </row>
    <row r="6" spans="1:43" ht="25.5" customHeight="1">
      <c r="A6" s="111"/>
      <c r="B6" s="36" t="s">
        <v>27</v>
      </c>
      <c r="C6" s="36" t="s">
        <v>28</v>
      </c>
      <c r="D6" s="36" t="s">
        <v>27</v>
      </c>
      <c r="E6" s="36" t="s">
        <v>28</v>
      </c>
      <c r="F6" s="36" t="s">
        <v>27</v>
      </c>
      <c r="G6" s="36" t="s">
        <v>28</v>
      </c>
      <c r="H6" s="36" t="s">
        <v>27</v>
      </c>
      <c r="I6" s="36" t="s">
        <v>28</v>
      </c>
      <c r="J6" s="36" t="s">
        <v>27</v>
      </c>
      <c r="K6" s="36" t="s">
        <v>28</v>
      </c>
      <c r="L6" s="36" t="s">
        <v>27</v>
      </c>
      <c r="M6" s="36" t="s">
        <v>28</v>
      </c>
      <c r="N6" s="36" t="s">
        <v>27</v>
      </c>
      <c r="O6" s="36" t="s">
        <v>28</v>
      </c>
      <c r="P6" s="36" t="s">
        <v>27</v>
      </c>
      <c r="Q6" s="36" t="s">
        <v>28</v>
      </c>
      <c r="R6" s="36" t="s">
        <v>27</v>
      </c>
      <c r="S6" s="36" t="s">
        <v>28</v>
      </c>
      <c r="T6" s="36" t="s">
        <v>27</v>
      </c>
      <c r="U6" s="36" t="s">
        <v>28</v>
      </c>
      <c r="V6" s="36" t="s">
        <v>27</v>
      </c>
      <c r="W6" s="36" t="s">
        <v>28</v>
      </c>
      <c r="X6" s="36" t="s">
        <v>27</v>
      </c>
      <c r="Y6" s="36" t="s">
        <v>28</v>
      </c>
      <c r="Z6" s="36" t="s">
        <v>27</v>
      </c>
      <c r="AA6" s="36" t="s">
        <v>28</v>
      </c>
      <c r="AB6" s="36" t="s">
        <v>27</v>
      </c>
      <c r="AC6" s="36" t="s">
        <v>28</v>
      </c>
      <c r="AD6" s="36" t="s">
        <v>27</v>
      </c>
      <c r="AE6" s="36" t="s">
        <v>28</v>
      </c>
      <c r="AF6" s="36" t="s">
        <v>27</v>
      </c>
      <c r="AG6" s="49" t="s">
        <v>28</v>
      </c>
      <c r="AH6" s="36" t="s">
        <v>27</v>
      </c>
      <c r="AI6" s="49" t="s">
        <v>28</v>
      </c>
      <c r="AJ6" s="36" t="s">
        <v>27</v>
      </c>
      <c r="AK6" s="49" t="s">
        <v>28</v>
      </c>
      <c r="AL6" s="36" t="s">
        <v>27</v>
      </c>
      <c r="AM6" s="36" t="s">
        <v>28</v>
      </c>
      <c r="AN6" s="36" t="s">
        <v>27</v>
      </c>
      <c r="AO6" s="36" t="s">
        <v>28</v>
      </c>
    </row>
    <row r="7" spans="1:43">
      <c r="A7" s="54" t="s">
        <v>29</v>
      </c>
      <c r="B7" s="55">
        <v>39648</v>
      </c>
      <c r="C7" s="56">
        <v>1</v>
      </c>
      <c r="D7" s="55">
        <v>40586</v>
      </c>
      <c r="E7" s="56">
        <v>1</v>
      </c>
      <c r="F7" s="55">
        <v>43092</v>
      </c>
      <c r="G7" s="56">
        <v>1</v>
      </c>
      <c r="H7" s="55">
        <v>44919</v>
      </c>
      <c r="I7" s="56">
        <v>1</v>
      </c>
      <c r="J7" s="55">
        <v>45784</v>
      </c>
      <c r="K7" s="56">
        <v>1</v>
      </c>
      <c r="L7" s="55">
        <v>51171</v>
      </c>
      <c r="M7" s="56">
        <v>1</v>
      </c>
      <c r="N7" s="55">
        <v>52552</v>
      </c>
      <c r="O7" s="56">
        <v>1</v>
      </c>
      <c r="P7" s="55">
        <v>53460</v>
      </c>
      <c r="Q7" s="56">
        <v>1</v>
      </c>
      <c r="R7" s="55">
        <v>55830</v>
      </c>
      <c r="S7" s="56">
        <v>1</v>
      </c>
      <c r="T7" s="55">
        <v>60070</v>
      </c>
      <c r="U7" s="56">
        <v>1</v>
      </c>
      <c r="V7" s="55">
        <v>64012</v>
      </c>
      <c r="W7" s="56">
        <v>1</v>
      </c>
      <c r="X7" s="55">
        <v>60266</v>
      </c>
      <c r="Y7" s="56">
        <v>1</v>
      </c>
      <c r="Z7" s="55">
        <v>58347</v>
      </c>
      <c r="AA7" s="56">
        <v>1</v>
      </c>
      <c r="AB7" s="55">
        <v>56258</v>
      </c>
      <c r="AC7" s="56">
        <v>1</v>
      </c>
      <c r="AD7" s="55">
        <v>57121</v>
      </c>
      <c r="AE7" s="56">
        <v>1</v>
      </c>
      <c r="AF7" s="55">
        <v>57215</v>
      </c>
      <c r="AG7" s="57">
        <v>1</v>
      </c>
      <c r="AH7" s="55">
        <v>56226</v>
      </c>
      <c r="AI7" s="57">
        <v>1</v>
      </c>
      <c r="AJ7" s="55">
        <v>55687</v>
      </c>
      <c r="AK7" s="57">
        <v>1</v>
      </c>
      <c r="AL7" s="55">
        <v>53147</v>
      </c>
      <c r="AM7" s="56">
        <v>1</v>
      </c>
      <c r="AN7" s="55">
        <v>53919</v>
      </c>
      <c r="AO7" s="56">
        <f>+AO8+AO9</f>
        <v>1</v>
      </c>
    </row>
    <row r="8" spans="1:43">
      <c r="A8" s="2" t="s">
        <v>21</v>
      </c>
      <c r="B8" s="35">
        <v>31023</v>
      </c>
      <c r="C8" s="37">
        <v>0.78200000000000003</v>
      </c>
      <c r="D8" s="35">
        <v>30229</v>
      </c>
      <c r="E8" s="37">
        <v>0.74481348248164392</v>
      </c>
      <c r="F8" s="35">
        <v>29734</v>
      </c>
      <c r="G8" s="37">
        <v>0.69001206720504971</v>
      </c>
      <c r="H8" s="35">
        <v>28320</v>
      </c>
      <c r="I8" s="37">
        <v>0.63046817605022376</v>
      </c>
      <c r="J8" s="35">
        <v>28461</v>
      </c>
      <c r="K8" s="37">
        <v>0.62163637952123008</v>
      </c>
      <c r="L8" s="35">
        <v>31241</v>
      </c>
      <c r="M8" s="37">
        <v>0.61099999999999999</v>
      </c>
      <c r="N8" s="35">
        <v>31475</v>
      </c>
      <c r="O8" s="37">
        <v>0.59893058304155888</v>
      </c>
      <c r="P8" s="35">
        <v>31375</v>
      </c>
      <c r="Q8" s="37">
        <v>0.58688739244294796</v>
      </c>
      <c r="R8" s="35">
        <v>32277</v>
      </c>
      <c r="S8" s="37">
        <v>0.57813003761418591</v>
      </c>
      <c r="T8" s="35">
        <v>32815</v>
      </c>
      <c r="U8" s="37">
        <v>0.54627934076910267</v>
      </c>
      <c r="V8" s="35">
        <v>33875</v>
      </c>
      <c r="W8" s="37">
        <v>0.52919765044054234</v>
      </c>
      <c r="X8" s="35">
        <v>35091</v>
      </c>
      <c r="Y8" s="37">
        <v>0.58226860916603063</v>
      </c>
      <c r="Z8" s="35">
        <v>36949</v>
      </c>
      <c r="AA8" s="37">
        <v>0.63326306408212929</v>
      </c>
      <c r="AB8" s="35">
        <v>37086</v>
      </c>
      <c r="AC8" s="37">
        <v>0.65921291194141274</v>
      </c>
      <c r="AD8" s="35">
        <v>39421</v>
      </c>
      <c r="AE8" s="37">
        <v>0.69013147528929819</v>
      </c>
      <c r="AF8" s="35">
        <v>40679</v>
      </c>
      <c r="AG8" s="50">
        <v>0.71098488158699646</v>
      </c>
      <c r="AH8" s="35">
        <v>41130</v>
      </c>
      <c r="AI8" s="50">
        <v>0.73151211183438269</v>
      </c>
      <c r="AJ8" s="35">
        <v>42698</v>
      </c>
      <c r="AK8" s="50">
        <v>0.76674986980803417</v>
      </c>
      <c r="AL8" s="35">
        <v>42643</v>
      </c>
      <c r="AM8" s="37">
        <v>0.80235949348034696</v>
      </c>
      <c r="AN8" s="35">
        <v>43566</v>
      </c>
      <c r="AO8" s="37">
        <v>0.80798976242140985</v>
      </c>
    </row>
    <row r="9" spans="1:43">
      <c r="A9" s="4" t="s">
        <v>22</v>
      </c>
      <c r="B9" s="38">
        <v>8625</v>
      </c>
      <c r="C9" s="39">
        <v>0.218</v>
      </c>
      <c r="D9" s="38">
        <v>10357</v>
      </c>
      <c r="E9" s="39">
        <v>0.25518651751835608</v>
      </c>
      <c r="F9" s="38">
        <v>13358</v>
      </c>
      <c r="G9" s="39">
        <v>0.30998793279495035</v>
      </c>
      <c r="H9" s="38">
        <v>16599</v>
      </c>
      <c r="I9" s="39">
        <v>0.36953182394977624</v>
      </c>
      <c r="J9" s="38">
        <v>17323</v>
      </c>
      <c r="K9" s="39">
        <v>0.37836362047876987</v>
      </c>
      <c r="L9" s="38">
        <v>19930</v>
      </c>
      <c r="M9" s="39">
        <v>0.38900000000000001</v>
      </c>
      <c r="N9" s="38">
        <v>21077</v>
      </c>
      <c r="O9" s="39">
        <v>0.40106941695844117</v>
      </c>
      <c r="P9" s="38">
        <v>22085</v>
      </c>
      <c r="Q9" s="39">
        <v>0.41311260755705198</v>
      </c>
      <c r="R9" s="38">
        <v>23553</v>
      </c>
      <c r="S9" s="39">
        <v>0.42186996238581409</v>
      </c>
      <c r="T9" s="38">
        <v>27255</v>
      </c>
      <c r="U9" s="39">
        <v>0.45372065923089727</v>
      </c>
      <c r="V9" s="38">
        <v>30137</v>
      </c>
      <c r="W9" s="39">
        <v>0.4708023495594576</v>
      </c>
      <c r="X9" s="38">
        <v>25175</v>
      </c>
      <c r="Y9" s="39">
        <v>0.41773139083396943</v>
      </c>
      <c r="Z9" s="38">
        <v>21398</v>
      </c>
      <c r="AA9" s="39">
        <v>0.36673693591787065</v>
      </c>
      <c r="AB9" s="38">
        <v>19172</v>
      </c>
      <c r="AC9" s="39">
        <v>0.34078708805858721</v>
      </c>
      <c r="AD9" s="38">
        <v>17700</v>
      </c>
      <c r="AE9" s="39">
        <v>0.30986852471070186</v>
      </c>
      <c r="AF9" s="38">
        <v>16536</v>
      </c>
      <c r="AG9" s="51">
        <v>0.28901511841300359</v>
      </c>
      <c r="AH9" s="38">
        <v>15096</v>
      </c>
      <c r="AI9" s="51">
        <v>0.26848788816561731</v>
      </c>
      <c r="AJ9" s="38">
        <v>12989</v>
      </c>
      <c r="AK9" s="51">
        <v>0.2332501301919658</v>
      </c>
      <c r="AL9" s="38">
        <v>10504</v>
      </c>
      <c r="AM9" s="53">
        <v>0.19764050651965304</v>
      </c>
      <c r="AN9" s="38">
        <v>10353</v>
      </c>
      <c r="AO9" s="53">
        <v>0.19201023757859012</v>
      </c>
    </row>
    <row r="10" spans="1:43">
      <c r="A10" s="54" t="s">
        <v>18</v>
      </c>
      <c r="B10" s="55">
        <v>1244189</v>
      </c>
      <c r="C10" s="56">
        <v>1</v>
      </c>
      <c r="D10" s="55">
        <v>1289549</v>
      </c>
      <c r="E10" s="56">
        <v>1</v>
      </c>
      <c r="F10" s="55">
        <v>1347476</v>
      </c>
      <c r="G10" s="56">
        <v>1</v>
      </c>
      <c r="H10" s="55">
        <v>1375554</v>
      </c>
      <c r="I10" s="56">
        <v>1</v>
      </c>
      <c r="J10" s="55">
        <v>1399343</v>
      </c>
      <c r="K10" s="56">
        <v>1</v>
      </c>
      <c r="L10" s="55">
        <v>1453844</v>
      </c>
      <c r="M10" s="56">
        <v>1</v>
      </c>
      <c r="N10" s="55">
        <v>1533111</v>
      </c>
      <c r="O10" s="56">
        <v>1</v>
      </c>
      <c r="P10" s="55">
        <v>1640913</v>
      </c>
      <c r="Q10" s="56">
        <v>1</v>
      </c>
      <c r="R10" s="55">
        <v>1740230</v>
      </c>
      <c r="S10" s="56">
        <v>1</v>
      </c>
      <c r="T10" s="55">
        <v>1825502</v>
      </c>
      <c r="U10" s="56">
        <v>1</v>
      </c>
      <c r="V10" s="55">
        <v>1912045</v>
      </c>
      <c r="W10" s="56">
        <v>1</v>
      </c>
      <c r="X10" s="55">
        <v>1937200</v>
      </c>
      <c r="Y10" s="56">
        <v>1</v>
      </c>
      <c r="Z10" s="55">
        <v>1940435</v>
      </c>
      <c r="AA10" s="56">
        <v>1</v>
      </c>
      <c r="AB10" s="55">
        <v>1977255</v>
      </c>
      <c r="AC10" s="56">
        <v>1</v>
      </c>
      <c r="AD10" s="55">
        <v>2016176</v>
      </c>
      <c r="AE10" s="56">
        <v>1</v>
      </c>
      <c r="AF10" s="55">
        <v>1969837</v>
      </c>
      <c r="AG10" s="57">
        <v>1</v>
      </c>
      <c r="AH10" s="55">
        <v>1989906</v>
      </c>
      <c r="AI10" s="57">
        <v>1</v>
      </c>
      <c r="AJ10" s="55">
        <v>1870400</v>
      </c>
      <c r="AK10" s="57">
        <v>1</v>
      </c>
      <c r="AL10" s="55">
        <v>1691186</v>
      </c>
      <c r="AM10" s="56">
        <v>1</v>
      </c>
      <c r="AN10" s="55">
        <v>1601498</v>
      </c>
      <c r="AO10" s="56">
        <f>+AO11+AO12</f>
        <v>1</v>
      </c>
    </row>
    <row r="11" spans="1:43">
      <c r="A11" s="2" t="s">
        <v>23</v>
      </c>
      <c r="B11" s="35">
        <v>1089370</v>
      </c>
      <c r="C11" s="37">
        <v>0.876</v>
      </c>
      <c r="D11" s="35">
        <v>1135230</v>
      </c>
      <c r="E11" s="37">
        <v>0.88033103046103711</v>
      </c>
      <c r="F11" s="35">
        <v>1187562</v>
      </c>
      <c r="G11" s="37">
        <v>0.88132330371746881</v>
      </c>
      <c r="H11" s="35">
        <v>1209586</v>
      </c>
      <c r="I11" s="37">
        <v>0.87934461315222812</v>
      </c>
      <c r="J11" s="35">
        <v>1222336</v>
      </c>
      <c r="K11" s="37">
        <v>0.87350706724512861</v>
      </c>
      <c r="L11" s="35">
        <v>1274733</v>
      </c>
      <c r="M11" s="37">
        <v>0.877</v>
      </c>
      <c r="N11" s="35">
        <v>1349158</v>
      </c>
      <c r="O11" s="37">
        <v>0.88001325409575692</v>
      </c>
      <c r="P11" s="35">
        <v>1452518</v>
      </c>
      <c r="Q11" s="37">
        <v>0.88518891617044904</v>
      </c>
      <c r="R11" s="35">
        <v>1552175</v>
      </c>
      <c r="S11" s="37">
        <v>0.89193669802267517</v>
      </c>
      <c r="T11" s="35">
        <v>1634292</v>
      </c>
      <c r="U11" s="37">
        <v>0.8952562089770375</v>
      </c>
      <c r="V11" s="35">
        <v>1717167</v>
      </c>
      <c r="W11" s="37">
        <v>0.89807875860662278</v>
      </c>
      <c r="X11" s="35">
        <v>1741693</v>
      </c>
      <c r="Y11" s="37">
        <v>0.89907753458600037</v>
      </c>
      <c r="Z11" s="35">
        <v>1744134</v>
      </c>
      <c r="AA11" s="37">
        <v>0.89883660107140928</v>
      </c>
      <c r="AB11" s="35">
        <v>1778394</v>
      </c>
      <c r="AC11" s="37">
        <v>0.89942571898920476</v>
      </c>
      <c r="AD11" s="35">
        <v>1818755</v>
      </c>
      <c r="AE11" s="37">
        <v>0.90208146511018883</v>
      </c>
      <c r="AF11" s="35">
        <v>1783929</v>
      </c>
      <c r="AG11" s="50">
        <v>0.90562264796528846</v>
      </c>
      <c r="AH11" s="35">
        <v>1812514</v>
      </c>
      <c r="AI11" s="50">
        <v>0.91085408054450812</v>
      </c>
      <c r="AJ11" s="35">
        <v>1709348</v>
      </c>
      <c r="AK11" s="50">
        <v>0.91389435414884512</v>
      </c>
      <c r="AL11" s="35">
        <v>1556525</v>
      </c>
      <c r="AM11" s="37">
        <v>0.92037481388800524</v>
      </c>
      <c r="AN11" s="35">
        <v>1474371</v>
      </c>
      <c r="AO11" s="37">
        <v>0.92061994457688989</v>
      </c>
    </row>
    <row r="12" spans="1:43">
      <c r="A12" s="4" t="s">
        <v>24</v>
      </c>
      <c r="B12" s="38">
        <v>154819</v>
      </c>
      <c r="C12" s="53">
        <v>0.124</v>
      </c>
      <c r="D12" s="38">
        <v>154319</v>
      </c>
      <c r="E12" s="53">
        <v>0.11966896953896285</v>
      </c>
      <c r="F12" s="38">
        <v>159914</v>
      </c>
      <c r="G12" s="53">
        <v>0.11867669628253119</v>
      </c>
      <c r="H12" s="38">
        <v>165968</v>
      </c>
      <c r="I12" s="53">
        <v>0.12065538684777188</v>
      </c>
      <c r="J12" s="38">
        <v>177007</v>
      </c>
      <c r="K12" s="53">
        <v>0.12649293275487139</v>
      </c>
      <c r="L12" s="38">
        <v>179111</v>
      </c>
      <c r="M12" s="53">
        <v>0.123</v>
      </c>
      <c r="N12" s="38">
        <v>183953</v>
      </c>
      <c r="O12" s="53">
        <v>0.11998674590424308</v>
      </c>
      <c r="P12" s="38">
        <v>188395</v>
      </c>
      <c r="Q12" s="53">
        <v>0.11481108382955099</v>
      </c>
      <c r="R12" s="38">
        <v>188055</v>
      </c>
      <c r="S12" s="53">
        <v>0.10806330197732483</v>
      </c>
      <c r="T12" s="38">
        <v>191210</v>
      </c>
      <c r="U12" s="53">
        <v>0.10474379102296245</v>
      </c>
      <c r="V12" s="38">
        <v>194878</v>
      </c>
      <c r="W12" s="53">
        <v>0.10192124139337724</v>
      </c>
      <c r="X12" s="38">
        <v>195507</v>
      </c>
      <c r="Y12" s="53">
        <v>0.10092246541399959</v>
      </c>
      <c r="Z12" s="38">
        <v>196301</v>
      </c>
      <c r="AA12" s="53">
        <v>0.10116339892859075</v>
      </c>
      <c r="AB12" s="38">
        <v>198861</v>
      </c>
      <c r="AC12" s="53">
        <v>0.10057428101079527</v>
      </c>
      <c r="AD12" s="38">
        <v>197421</v>
      </c>
      <c r="AE12" s="53">
        <v>9.7918534889811212E-2</v>
      </c>
      <c r="AF12" s="38">
        <v>185908</v>
      </c>
      <c r="AG12" s="51">
        <v>9.4377352034711495E-2</v>
      </c>
      <c r="AH12" s="38">
        <v>177392</v>
      </c>
      <c r="AI12" s="51">
        <v>8.914591945549187E-2</v>
      </c>
      <c r="AJ12" s="38">
        <v>161052</v>
      </c>
      <c r="AK12" s="51">
        <v>8.6105645851154836E-2</v>
      </c>
      <c r="AL12" s="38">
        <v>134661</v>
      </c>
      <c r="AM12" s="53">
        <v>7.9625186111994775E-2</v>
      </c>
      <c r="AN12" s="38">
        <v>127127</v>
      </c>
      <c r="AO12" s="53">
        <v>7.9380055423110107E-2</v>
      </c>
    </row>
  </sheetData>
  <mergeCells count="24">
    <mergeCell ref="A1:AO1"/>
    <mergeCell ref="A2:AO2"/>
    <mergeCell ref="A3:AO3"/>
    <mergeCell ref="A5:A6"/>
    <mergeCell ref="D5:E5"/>
    <mergeCell ref="AJ5:AK5"/>
    <mergeCell ref="P5:Q5"/>
    <mergeCell ref="J5:K5"/>
    <mergeCell ref="T5:U5"/>
    <mergeCell ref="V5:W5"/>
    <mergeCell ref="X5:Y5"/>
    <mergeCell ref="AB5:AC5"/>
    <mergeCell ref="AH5:AI5"/>
    <mergeCell ref="L5:M5"/>
    <mergeCell ref="R5:S5"/>
    <mergeCell ref="N5:O5"/>
    <mergeCell ref="AN5:AO5"/>
    <mergeCell ref="F5:G5"/>
    <mergeCell ref="B5:C5"/>
    <mergeCell ref="Z5:AA5"/>
    <mergeCell ref="H5:I5"/>
    <mergeCell ref="AL5:AM5"/>
    <mergeCell ref="AD5:AE5"/>
    <mergeCell ref="AF5:AG5"/>
  </mergeCells>
  <printOptions horizontalCentered="1"/>
  <pageMargins left="0.39370078740157483" right="0.39370078740157483" top="0.59055118110236227" bottom="0.59055118110236227" header="0" footer="0"/>
  <pageSetup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Q16"/>
  <sheetViews>
    <sheetView showGridLines="0" zoomScaleNormal="100" workbookViewId="0">
      <pane xSplit="1" ySplit="6" topLeftCell="B7" activePane="bottomRight" state="frozen"/>
      <selection activeCell="B5" sqref="B5:AO12"/>
      <selection pane="topRight" activeCell="B5" sqref="B5:AO12"/>
      <selection pane="bottomLeft" activeCell="B5" sqref="B5:AO12"/>
      <selection pane="bottomRight" activeCell="B7" sqref="B7"/>
    </sheetView>
  </sheetViews>
  <sheetFormatPr baseColWidth="10" defaultRowHeight="12.75"/>
  <cols>
    <col min="1" max="1" width="70.85546875" style="1" customWidth="1"/>
    <col min="2" max="2" width="10.7109375" style="1" customWidth="1"/>
    <col min="3" max="3" width="11.28515625" style="1" customWidth="1"/>
    <col min="4" max="4" width="10.7109375" style="1" customWidth="1"/>
    <col min="5" max="5" width="11.28515625" style="1" customWidth="1"/>
    <col min="6" max="6" width="10.7109375" style="1" customWidth="1"/>
    <col min="7" max="7" width="11.28515625" style="1" customWidth="1"/>
    <col min="8" max="8" width="10.7109375" style="1" customWidth="1"/>
    <col min="9" max="9" width="11.28515625" style="1" customWidth="1"/>
    <col min="10" max="10" width="10.7109375" style="1" customWidth="1"/>
    <col min="11" max="11" width="11.28515625" style="1" customWidth="1"/>
    <col min="12" max="12" width="10.7109375" style="1" customWidth="1"/>
    <col min="13" max="13" width="11.28515625" style="1" customWidth="1"/>
    <col min="14" max="14" width="10.7109375" style="1" customWidth="1"/>
    <col min="15" max="15" width="11.28515625" style="1" customWidth="1"/>
    <col min="16" max="16" width="10.7109375" style="1" customWidth="1"/>
    <col min="17" max="17" width="11.28515625" style="1" customWidth="1"/>
    <col min="18" max="18" width="10.7109375" style="1" customWidth="1"/>
    <col min="19" max="19" width="11.28515625" style="1" customWidth="1"/>
    <col min="20" max="20" width="10.7109375" style="1" customWidth="1"/>
    <col min="21" max="21" width="11.28515625" style="1" customWidth="1"/>
    <col min="22" max="22" width="10.7109375" style="1" customWidth="1"/>
    <col min="23" max="23" width="11.28515625" style="1" customWidth="1"/>
    <col min="24" max="24" width="10.7109375" style="6" customWidth="1"/>
    <col min="25" max="25" width="11.28515625" style="1" customWidth="1"/>
    <col min="26" max="26" width="10.7109375" style="6" customWidth="1"/>
    <col min="27" max="27" width="11.28515625" style="1" customWidth="1"/>
    <col min="28" max="28" width="10.7109375" style="1" customWidth="1"/>
    <col min="29" max="29" width="11.28515625" style="1" customWidth="1"/>
    <col min="30" max="30" width="10.7109375" style="1" customWidth="1"/>
    <col min="31" max="31" width="11.28515625" style="1" customWidth="1"/>
    <col min="32" max="32" width="10.7109375" style="1" customWidth="1"/>
    <col min="33" max="33" width="11.28515625" style="1" customWidth="1"/>
    <col min="34" max="34" width="10.7109375" style="1" customWidth="1"/>
    <col min="35" max="35" width="11.28515625" style="1" customWidth="1"/>
    <col min="36" max="36" width="10.7109375" style="6" customWidth="1"/>
    <col min="37" max="37" width="11.28515625" style="1" customWidth="1"/>
    <col min="38" max="38" width="10.7109375" style="1" customWidth="1"/>
    <col min="39" max="39" width="11.28515625" style="1" customWidth="1"/>
    <col min="40" max="40" width="10.7109375" style="1" customWidth="1"/>
    <col min="41" max="41" width="11.28515625" style="1" customWidth="1"/>
    <col min="42" max="42" width="5.42578125" style="1" customWidth="1"/>
    <col min="43" max="43" width="9.28515625" style="1" bestFit="1" customWidth="1"/>
    <col min="44" max="16384" width="11.42578125" style="1"/>
  </cols>
  <sheetData>
    <row r="1" spans="1:43">
      <c r="A1" s="106" t="s">
        <v>54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106"/>
      <c r="Y1" s="106"/>
      <c r="Z1" s="106"/>
      <c r="AA1" s="106"/>
      <c r="AB1" s="106"/>
      <c r="AC1" s="106"/>
      <c r="AD1" s="106"/>
      <c r="AE1" s="106"/>
      <c r="AF1" s="106"/>
      <c r="AG1" s="106"/>
      <c r="AH1" s="106"/>
      <c r="AI1" s="106"/>
      <c r="AJ1" s="106"/>
      <c r="AK1" s="106"/>
      <c r="AL1" s="106"/>
      <c r="AM1" s="106"/>
      <c r="AN1" s="106"/>
      <c r="AO1" s="106"/>
      <c r="AQ1" s="5"/>
    </row>
    <row r="2" spans="1:43" ht="15">
      <c r="A2" s="107" t="s">
        <v>41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  <c r="V2" s="107"/>
      <c r="W2" s="107"/>
      <c r="X2" s="107"/>
      <c r="Y2" s="107"/>
      <c r="Z2" s="107"/>
      <c r="AA2" s="107"/>
      <c r="AB2" s="107"/>
      <c r="AC2" s="107"/>
      <c r="AD2" s="107"/>
      <c r="AE2" s="107"/>
      <c r="AF2" s="107"/>
      <c r="AG2" s="107"/>
      <c r="AH2" s="107"/>
      <c r="AI2" s="107"/>
      <c r="AJ2" s="107"/>
      <c r="AK2" s="107"/>
      <c r="AL2" s="107"/>
      <c r="AM2" s="107"/>
      <c r="AN2" s="107"/>
      <c r="AO2" s="107"/>
    </row>
    <row r="3" spans="1:43">
      <c r="A3" s="106" t="s">
        <v>25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  <c r="W3" s="106"/>
      <c r="X3" s="106"/>
      <c r="Y3" s="106"/>
      <c r="Z3" s="106"/>
      <c r="AA3" s="106"/>
      <c r="AB3" s="106"/>
      <c r="AC3" s="106"/>
      <c r="AD3" s="106"/>
      <c r="AE3" s="106"/>
      <c r="AF3" s="106"/>
      <c r="AG3" s="106"/>
      <c r="AH3" s="106"/>
      <c r="AI3" s="106"/>
      <c r="AJ3" s="106"/>
      <c r="AK3" s="106"/>
      <c r="AL3" s="106"/>
      <c r="AM3" s="106"/>
      <c r="AN3" s="106"/>
      <c r="AO3" s="106"/>
    </row>
    <row r="4" spans="1:43">
      <c r="A4" s="47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  <c r="AE4" s="47"/>
      <c r="AF4" s="58"/>
      <c r="AG4" s="58"/>
      <c r="AH4" s="60"/>
      <c r="AI4" s="60"/>
      <c r="AJ4" s="47"/>
      <c r="AK4" s="47"/>
      <c r="AL4" s="61"/>
      <c r="AM4" s="61"/>
      <c r="AN4" s="85"/>
      <c r="AO4" s="85"/>
    </row>
    <row r="5" spans="1:43" ht="12.75" customHeight="1">
      <c r="A5" s="110" t="s">
        <v>26</v>
      </c>
      <c r="B5" s="104">
        <v>2006</v>
      </c>
      <c r="C5" s="105"/>
      <c r="D5" s="104">
        <v>2007</v>
      </c>
      <c r="E5" s="105"/>
      <c r="F5" s="104">
        <v>2008</v>
      </c>
      <c r="G5" s="105"/>
      <c r="H5" s="104">
        <v>2009</v>
      </c>
      <c r="I5" s="105"/>
      <c r="J5" s="104">
        <v>2010</v>
      </c>
      <c r="K5" s="105"/>
      <c r="L5" s="104">
        <v>2011</v>
      </c>
      <c r="M5" s="105"/>
      <c r="N5" s="104">
        <v>2012</v>
      </c>
      <c r="O5" s="105"/>
      <c r="P5" s="104">
        <v>2013</v>
      </c>
      <c r="Q5" s="105"/>
      <c r="R5" s="104">
        <v>2014</v>
      </c>
      <c r="S5" s="105"/>
      <c r="T5" s="104">
        <v>2015</v>
      </c>
      <c r="U5" s="105"/>
      <c r="V5" s="104">
        <v>2016</v>
      </c>
      <c r="W5" s="105"/>
      <c r="X5" s="104">
        <v>2017</v>
      </c>
      <c r="Y5" s="105"/>
      <c r="Z5" s="104">
        <v>2018</v>
      </c>
      <c r="AA5" s="105"/>
      <c r="AB5" s="104">
        <v>2019</v>
      </c>
      <c r="AC5" s="105"/>
      <c r="AD5" s="104">
        <v>2020</v>
      </c>
      <c r="AE5" s="105"/>
      <c r="AF5" s="104">
        <v>2021</v>
      </c>
      <c r="AG5" s="108"/>
      <c r="AH5" s="104">
        <v>2022</v>
      </c>
      <c r="AI5" s="108"/>
      <c r="AJ5" s="104">
        <v>2023</v>
      </c>
      <c r="AK5" s="108"/>
      <c r="AL5" s="104">
        <v>2024</v>
      </c>
      <c r="AM5" s="105"/>
      <c r="AN5" s="104">
        <v>2025</v>
      </c>
      <c r="AO5" s="105"/>
    </row>
    <row r="6" spans="1:43" ht="25.5" customHeight="1">
      <c r="A6" s="111"/>
      <c r="B6" s="36" t="s">
        <v>27</v>
      </c>
      <c r="C6" s="36" t="s">
        <v>28</v>
      </c>
      <c r="D6" s="36" t="s">
        <v>27</v>
      </c>
      <c r="E6" s="36" t="s">
        <v>28</v>
      </c>
      <c r="F6" s="36" t="s">
        <v>27</v>
      </c>
      <c r="G6" s="36" t="s">
        <v>28</v>
      </c>
      <c r="H6" s="36" t="s">
        <v>27</v>
      </c>
      <c r="I6" s="36" t="s">
        <v>28</v>
      </c>
      <c r="J6" s="36" t="s">
        <v>27</v>
      </c>
      <c r="K6" s="36" t="s">
        <v>28</v>
      </c>
      <c r="L6" s="36" t="s">
        <v>27</v>
      </c>
      <c r="M6" s="36" t="s">
        <v>28</v>
      </c>
      <c r="N6" s="36" t="s">
        <v>27</v>
      </c>
      <c r="O6" s="36" t="s">
        <v>28</v>
      </c>
      <c r="P6" s="36" t="s">
        <v>27</v>
      </c>
      <c r="Q6" s="36" t="s">
        <v>28</v>
      </c>
      <c r="R6" s="36" t="s">
        <v>27</v>
      </c>
      <c r="S6" s="36" t="s">
        <v>28</v>
      </c>
      <c r="T6" s="36" t="s">
        <v>27</v>
      </c>
      <c r="U6" s="36" t="s">
        <v>28</v>
      </c>
      <c r="V6" s="36" t="s">
        <v>27</v>
      </c>
      <c r="W6" s="36" t="s">
        <v>28</v>
      </c>
      <c r="X6" s="36" t="s">
        <v>27</v>
      </c>
      <c r="Y6" s="36" t="s">
        <v>28</v>
      </c>
      <c r="Z6" s="36" t="s">
        <v>27</v>
      </c>
      <c r="AA6" s="36" t="s">
        <v>28</v>
      </c>
      <c r="AB6" s="36" t="s">
        <v>27</v>
      </c>
      <c r="AC6" s="36" t="s">
        <v>28</v>
      </c>
      <c r="AD6" s="36" t="s">
        <v>27</v>
      </c>
      <c r="AE6" s="36" t="s">
        <v>28</v>
      </c>
      <c r="AF6" s="36" t="s">
        <v>27</v>
      </c>
      <c r="AG6" s="49" t="s">
        <v>28</v>
      </c>
      <c r="AH6" s="36" t="s">
        <v>27</v>
      </c>
      <c r="AI6" s="49" t="s">
        <v>28</v>
      </c>
      <c r="AJ6" s="36" t="s">
        <v>27</v>
      </c>
      <c r="AK6" s="49" t="s">
        <v>28</v>
      </c>
      <c r="AL6" s="36" t="s">
        <v>27</v>
      </c>
      <c r="AM6" s="36" t="s">
        <v>28</v>
      </c>
      <c r="AN6" s="36" t="s">
        <v>27</v>
      </c>
      <c r="AO6" s="36" t="s">
        <v>28</v>
      </c>
    </row>
    <row r="7" spans="1:43">
      <c r="A7" s="54" t="s">
        <v>29</v>
      </c>
      <c r="B7" s="55">
        <v>39648</v>
      </c>
      <c r="C7" s="56">
        <v>1</v>
      </c>
      <c r="D7" s="55">
        <v>40586</v>
      </c>
      <c r="E7" s="56">
        <v>1</v>
      </c>
      <c r="F7" s="55">
        <v>43092</v>
      </c>
      <c r="G7" s="56">
        <v>1</v>
      </c>
      <c r="H7" s="55">
        <v>44917</v>
      </c>
      <c r="I7" s="56">
        <v>1</v>
      </c>
      <c r="J7" s="55">
        <v>45784</v>
      </c>
      <c r="K7" s="56">
        <v>1</v>
      </c>
      <c r="L7" s="55">
        <v>51171</v>
      </c>
      <c r="M7" s="56">
        <v>1</v>
      </c>
      <c r="N7" s="55">
        <v>52552</v>
      </c>
      <c r="O7" s="56">
        <v>1</v>
      </c>
      <c r="P7" s="55">
        <v>53460</v>
      </c>
      <c r="Q7" s="56">
        <v>1</v>
      </c>
      <c r="R7" s="55">
        <v>55830</v>
      </c>
      <c r="S7" s="56">
        <v>1</v>
      </c>
      <c r="T7" s="55">
        <v>60070</v>
      </c>
      <c r="U7" s="56">
        <v>1</v>
      </c>
      <c r="V7" s="55">
        <v>64012</v>
      </c>
      <c r="W7" s="56">
        <v>1</v>
      </c>
      <c r="X7" s="55">
        <v>60266</v>
      </c>
      <c r="Y7" s="56">
        <v>1</v>
      </c>
      <c r="Z7" s="55">
        <v>58347</v>
      </c>
      <c r="AA7" s="56">
        <v>1</v>
      </c>
      <c r="AB7" s="55">
        <v>56258</v>
      </c>
      <c r="AC7" s="56">
        <v>1</v>
      </c>
      <c r="AD7" s="55">
        <v>57121</v>
      </c>
      <c r="AE7" s="56">
        <v>1</v>
      </c>
      <c r="AF7" s="55">
        <v>57215</v>
      </c>
      <c r="AG7" s="57">
        <v>1</v>
      </c>
      <c r="AH7" s="55">
        <v>56226</v>
      </c>
      <c r="AI7" s="57">
        <v>1</v>
      </c>
      <c r="AJ7" s="55">
        <v>55687</v>
      </c>
      <c r="AK7" s="57">
        <v>1</v>
      </c>
      <c r="AL7" s="55">
        <v>53147</v>
      </c>
      <c r="AM7" s="56">
        <v>1</v>
      </c>
      <c r="AN7" s="55">
        <v>53919</v>
      </c>
      <c r="AO7" s="56">
        <v>1</v>
      </c>
    </row>
    <row r="8" spans="1:43">
      <c r="A8" s="2" t="s">
        <v>10</v>
      </c>
      <c r="B8" s="35">
        <v>31819</v>
      </c>
      <c r="C8" s="37">
        <v>0.80300000000000005</v>
      </c>
      <c r="D8" s="35">
        <v>32814</v>
      </c>
      <c r="E8" s="37">
        <v>0.80850539594934212</v>
      </c>
      <c r="F8" s="35">
        <v>32563</v>
      </c>
      <c r="G8" s="37">
        <v>0.755662303907918</v>
      </c>
      <c r="H8" s="35">
        <v>33055</v>
      </c>
      <c r="I8" s="37">
        <v>0.73591290602667137</v>
      </c>
      <c r="J8" s="35">
        <v>33303</v>
      </c>
      <c r="K8" s="37">
        <v>0.72739384937969598</v>
      </c>
      <c r="L8" s="35">
        <v>38260</v>
      </c>
      <c r="M8" s="37">
        <v>0.748</v>
      </c>
      <c r="N8" s="35">
        <v>38445</v>
      </c>
      <c r="O8" s="37">
        <v>0.73156112041406607</v>
      </c>
      <c r="P8" s="35">
        <v>38111</v>
      </c>
      <c r="Q8" s="37">
        <v>0.71288814066591843</v>
      </c>
      <c r="R8" s="35">
        <v>36240</v>
      </c>
      <c r="S8" s="37">
        <v>0.64911337990327778</v>
      </c>
      <c r="T8" s="35">
        <v>36665</v>
      </c>
      <c r="U8" s="37">
        <v>0.61037123356084566</v>
      </c>
      <c r="V8" s="35">
        <v>36262</v>
      </c>
      <c r="W8" s="37">
        <v>0.56648753358745241</v>
      </c>
      <c r="X8" s="35">
        <v>35006</v>
      </c>
      <c r="Y8" s="37">
        <v>0.58085819533401917</v>
      </c>
      <c r="Z8" s="35">
        <v>34332</v>
      </c>
      <c r="AA8" s="37">
        <v>0.58841071520386656</v>
      </c>
      <c r="AB8" s="35">
        <v>33436</v>
      </c>
      <c r="AC8" s="37">
        <v>0.59433325038216789</v>
      </c>
      <c r="AD8" s="35">
        <v>33395</v>
      </c>
      <c r="AE8" s="37">
        <v>0.58463612331716885</v>
      </c>
      <c r="AF8" s="35">
        <v>34810</v>
      </c>
      <c r="AG8" s="50">
        <v>0.60840688630603867</v>
      </c>
      <c r="AH8" s="35">
        <v>35292</v>
      </c>
      <c r="AI8" s="50">
        <v>0.62768114395475405</v>
      </c>
      <c r="AJ8" s="35">
        <v>36436</v>
      </c>
      <c r="AK8" s="50">
        <v>0.65429992637419865</v>
      </c>
      <c r="AL8" s="35">
        <v>35527</v>
      </c>
      <c r="AM8" s="37">
        <v>0.66846670555252408</v>
      </c>
      <c r="AN8" s="35">
        <v>37042</v>
      </c>
      <c r="AO8" s="37">
        <v>0.68699345314267701</v>
      </c>
    </row>
    <row r="9" spans="1:43">
      <c r="A9" s="2" t="s">
        <v>11</v>
      </c>
      <c r="B9" s="35">
        <v>7797</v>
      </c>
      <c r="C9" s="37">
        <v>0.19700000000000001</v>
      </c>
      <c r="D9" s="35">
        <v>7739</v>
      </c>
      <c r="E9" s="37">
        <v>0.19068151579362341</v>
      </c>
      <c r="F9" s="35">
        <v>10494</v>
      </c>
      <c r="G9" s="37">
        <v>0.24352548036758562</v>
      </c>
      <c r="H9" s="35">
        <v>11814</v>
      </c>
      <c r="I9" s="37">
        <v>0.2630184562637754</v>
      </c>
      <c r="J9" s="35">
        <v>12441</v>
      </c>
      <c r="K9" s="37">
        <v>0.27173248296348068</v>
      </c>
      <c r="L9" s="35">
        <v>12872</v>
      </c>
      <c r="M9" s="37">
        <v>0.252</v>
      </c>
      <c r="N9" s="35">
        <v>14049</v>
      </c>
      <c r="O9" s="37">
        <v>0.26733521083878825</v>
      </c>
      <c r="P9" s="35">
        <v>15290</v>
      </c>
      <c r="Q9" s="37">
        <v>0.28600823045267487</v>
      </c>
      <c r="R9" s="35">
        <v>19529</v>
      </c>
      <c r="S9" s="37">
        <v>0.34979401755328676</v>
      </c>
      <c r="T9" s="35">
        <v>23340</v>
      </c>
      <c r="U9" s="37">
        <v>0.38854669552189114</v>
      </c>
      <c r="V9" s="35">
        <v>27679</v>
      </c>
      <c r="W9" s="37">
        <v>0.43240329938136601</v>
      </c>
      <c r="X9" s="35">
        <v>25184</v>
      </c>
      <c r="Y9" s="37">
        <v>0.41788072876912358</v>
      </c>
      <c r="Z9" s="35">
        <v>23935</v>
      </c>
      <c r="AA9" s="37">
        <v>0.41021817745556755</v>
      </c>
      <c r="AB9" s="35">
        <v>22744</v>
      </c>
      <c r="AC9" s="37">
        <v>0.40428028013793593</v>
      </c>
      <c r="AD9" s="35">
        <v>23651</v>
      </c>
      <c r="AE9" s="37">
        <v>0.41405087445948074</v>
      </c>
      <c r="AF9" s="35">
        <v>22329</v>
      </c>
      <c r="AG9" s="50">
        <v>0.39026479070173903</v>
      </c>
      <c r="AH9" s="35">
        <v>20856</v>
      </c>
      <c r="AI9" s="50">
        <v>0.37093159748159216</v>
      </c>
      <c r="AJ9" s="35">
        <v>19175</v>
      </c>
      <c r="AK9" s="50">
        <v>0.34433530267387363</v>
      </c>
      <c r="AL9" s="35">
        <v>17546</v>
      </c>
      <c r="AM9" s="37">
        <v>0.33014092987374638</v>
      </c>
      <c r="AN9" s="35">
        <v>16803</v>
      </c>
      <c r="AO9" s="37">
        <v>0.31163411784343181</v>
      </c>
    </row>
    <row r="10" spans="1:43">
      <c r="A10" s="4" t="s">
        <v>12</v>
      </c>
      <c r="B10" s="38">
        <v>32</v>
      </c>
      <c r="C10" s="53">
        <v>8.1308825703444538E-4</v>
      </c>
      <c r="D10" s="38">
        <v>33</v>
      </c>
      <c r="E10" s="53">
        <v>8.1308825703444538E-4</v>
      </c>
      <c r="F10" s="38">
        <v>35</v>
      </c>
      <c r="G10" s="53">
        <v>8.1221572449642621E-4</v>
      </c>
      <c r="H10" s="38">
        <v>48</v>
      </c>
      <c r="I10" s="53">
        <v>1.0686377095531759E-3</v>
      </c>
      <c r="J10" s="38">
        <v>40</v>
      </c>
      <c r="K10" s="53">
        <v>8.7366765682334437E-4</v>
      </c>
      <c r="L10" s="38">
        <v>39</v>
      </c>
      <c r="M10" s="53">
        <v>1E-3</v>
      </c>
      <c r="N10" s="38">
        <v>58</v>
      </c>
      <c r="O10" s="53">
        <v>1.1036687471456842E-3</v>
      </c>
      <c r="P10" s="38">
        <v>59</v>
      </c>
      <c r="Q10" s="53">
        <v>1.1036288814066592E-3</v>
      </c>
      <c r="R10" s="38">
        <v>61</v>
      </c>
      <c r="S10" s="53">
        <v>1.0926025434354291E-3</v>
      </c>
      <c r="T10" s="38">
        <v>65</v>
      </c>
      <c r="U10" s="53">
        <v>1.082070917263193E-3</v>
      </c>
      <c r="V10" s="38">
        <v>71</v>
      </c>
      <c r="W10" s="53">
        <v>1.1091670311816535E-3</v>
      </c>
      <c r="X10" s="38">
        <v>76</v>
      </c>
      <c r="Y10" s="53">
        <v>1.2610758968572661E-3</v>
      </c>
      <c r="Z10" s="38">
        <v>80</v>
      </c>
      <c r="AA10" s="53">
        <v>1.3711073405659245E-3</v>
      </c>
      <c r="AB10" s="38">
        <v>78</v>
      </c>
      <c r="AC10" s="53">
        <v>1.3864694798961926E-3</v>
      </c>
      <c r="AD10" s="38">
        <v>75</v>
      </c>
      <c r="AE10" s="53">
        <v>1.3130022233504316E-3</v>
      </c>
      <c r="AF10" s="38">
        <v>76</v>
      </c>
      <c r="AG10" s="51">
        <v>1.3283229922223193E-3</v>
      </c>
      <c r="AH10" s="38">
        <v>78</v>
      </c>
      <c r="AI10" s="51">
        <v>1.3872585636538256E-3</v>
      </c>
      <c r="AJ10" s="38">
        <v>76</v>
      </c>
      <c r="AK10" s="51">
        <v>1.3647709519277391E-3</v>
      </c>
      <c r="AL10" s="38">
        <v>74</v>
      </c>
      <c r="AM10" s="53">
        <v>1.3923645737294672E-3</v>
      </c>
      <c r="AN10" s="38">
        <v>74</v>
      </c>
      <c r="AO10" s="53">
        <v>1.3724290138912071E-3</v>
      </c>
    </row>
    <row r="11" spans="1:43">
      <c r="A11" s="54" t="s">
        <v>18</v>
      </c>
      <c r="B11" s="55">
        <v>1244189</v>
      </c>
      <c r="C11" s="56">
        <v>1</v>
      </c>
      <c r="D11" s="55">
        <v>1289549</v>
      </c>
      <c r="E11" s="56">
        <v>1</v>
      </c>
      <c r="F11" s="55">
        <v>1347476</v>
      </c>
      <c r="G11" s="56">
        <v>1</v>
      </c>
      <c r="H11" s="55">
        <v>1375543</v>
      </c>
      <c r="I11" s="56">
        <v>1</v>
      </c>
      <c r="J11" s="55">
        <v>1399343</v>
      </c>
      <c r="K11" s="56">
        <v>1</v>
      </c>
      <c r="L11" s="55">
        <v>1453844</v>
      </c>
      <c r="M11" s="56">
        <v>1</v>
      </c>
      <c r="N11" s="55">
        <v>1533111</v>
      </c>
      <c r="O11" s="56">
        <v>1</v>
      </c>
      <c r="P11" s="55">
        <v>1640913</v>
      </c>
      <c r="Q11" s="56">
        <v>1</v>
      </c>
      <c r="R11" s="55">
        <v>1740230</v>
      </c>
      <c r="S11" s="56">
        <v>1</v>
      </c>
      <c r="T11" s="55">
        <v>1825502</v>
      </c>
      <c r="U11" s="56">
        <v>1</v>
      </c>
      <c r="V11" s="55">
        <v>1912045</v>
      </c>
      <c r="W11" s="56">
        <v>1</v>
      </c>
      <c r="X11" s="55">
        <v>1937200</v>
      </c>
      <c r="Y11" s="56">
        <v>1</v>
      </c>
      <c r="Z11" s="55">
        <v>1940435</v>
      </c>
      <c r="AA11" s="56">
        <v>1</v>
      </c>
      <c r="AB11" s="55">
        <v>1977255</v>
      </c>
      <c r="AC11" s="56">
        <v>1</v>
      </c>
      <c r="AD11" s="55">
        <v>2016176</v>
      </c>
      <c r="AE11" s="56">
        <v>1</v>
      </c>
      <c r="AF11" s="55">
        <v>1969837</v>
      </c>
      <c r="AG11" s="57">
        <v>1</v>
      </c>
      <c r="AH11" s="55">
        <v>1989906</v>
      </c>
      <c r="AI11" s="57">
        <v>1</v>
      </c>
      <c r="AJ11" s="64">
        <v>1870400</v>
      </c>
      <c r="AK11" s="65">
        <v>1</v>
      </c>
      <c r="AL11" s="64">
        <v>1691186</v>
      </c>
      <c r="AM11" s="66">
        <v>1</v>
      </c>
      <c r="AN11" s="64">
        <v>1601498</v>
      </c>
      <c r="AO11" s="66">
        <v>1</v>
      </c>
    </row>
    <row r="12" spans="1:43">
      <c r="A12" s="2" t="s">
        <v>13</v>
      </c>
      <c r="B12" s="35">
        <v>944070</v>
      </c>
      <c r="C12" s="37">
        <v>0.75900000000000001</v>
      </c>
      <c r="D12" s="35">
        <v>1021630</v>
      </c>
      <c r="E12" s="37">
        <v>0.79223821661681715</v>
      </c>
      <c r="F12" s="35">
        <v>1050606</v>
      </c>
      <c r="G12" s="37">
        <v>0.77968438769966963</v>
      </c>
      <c r="H12" s="35">
        <v>1036600</v>
      </c>
      <c r="I12" s="37">
        <v>0.75359330824263582</v>
      </c>
      <c r="J12" s="35">
        <v>1025587</v>
      </c>
      <c r="K12" s="37">
        <v>0.73290608521284628</v>
      </c>
      <c r="L12" s="35">
        <v>1037293</v>
      </c>
      <c r="M12" s="37">
        <v>0.71299999999999997</v>
      </c>
      <c r="N12" s="35">
        <v>1073429</v>
      </c>
      <c r="O12" s="37">
        <v>0.70016391507203324</v>
      </c>
      <c r="P12" s="35">
        <v>1122526</v>
      </c>
      <c r="Q12" s="37">
        <v>0.68408623735688612</v>
      </c>
      <c r="R12" s="35">
        <v>1156326</v>
      </c>
      <c r="S12" s="37">
        <v>0.66446734052395373</v>
      </c>
      <c r="T12" s="35">
        <v>1168116</v>
      </c>
      <c r="U12" s="37">
        <v>0.63988754874001785</v>
      </c>
      <c r="V12" s="35">
        <v>1136486</v>
      </c>
      <c r="W12" s="37">
        <v>0.59438245438784132</v>
      </c>
      <c r="X12" s="35">
        <v>1093713</v>
      </c>
      <c r="Y12" s="37">
        <v>0.56458445178608296</v>
      </c>
      <c r="Z12" s="35">
        <v>1040525</v>
      </c>
      <c r="AA12" s="37">
        <v>0.5362328550041614</v>
      </c>
      <c r="AB12" s="35">
        <v>1000968</v>
      </c>
      <c r="AC12" s="37">
        <v>0.5062412283696337</v>
      </c>
      <c r="AD12" s="35">
        <v>684922</v>
      </c>
      <c r="AE12" s="37">
        <v>0.33971339803667933</v>
      </c>
      <c r="AF12" s="35">
        <v>897909</v>
      </c>
      <c r="AG12" s="50">
        <v>0.45582908636602926</v>
      </c>
      <c r="AH12" s="59">
        <v>1085612</v>
      </c>
      <c r="AI12" s="50">
        <v>0.54555943848603905</v>
      </c>
      <c r="AJ12" s="59">
        <v>1106388</v>
      </c>
      <c r="AK12" s="50">
        <v>0.59152480752780157</v>
      </c>
      <c r="AL12" s="59">
        <v>1051323</v>
      </c>
      <c r="AM12" s="37">
        <v>0.62164835801620877</v>
      </c>
      <c r="AN12" s="59">
        <v>1036535</v>
      </c>
      <c r="AO12" s="37">
        <v>0.64722840740356846</v>
      </c>
    </row>
    <row r="13" spans="1:43">
      <c r="A13" s="2" t="s">
        <v>14</v>
      </c>
      <c r="B13" s="35">
        <v>293094</v>
      </c>
      <c r="C13" s="37">
        <v>0.23599999999999999</v>
      </c>
      <c r="D13" s="35">
        <v>253938</v>
      </c>
      <c r="E13" s="37">
        <v>0.19692000846807683</v>
      </c>
      <c r="F13" s="35">
        <v>283121</v>
      </c>
      <c r="G13" s="37">
        <v>0.21011209105023021</v>
      </c>
      <c r="H13" s="35">
        <v>325334</v>
      </c>
      <c r="I13" s="37">
        <v>0.23651314426375619</v>
      </c>
      <c r="J13" s="35">
        <v>360496</v>
      </c>
      <c r="K13" s="37">
        <v>0.2576180393227393</v>
      </c>
      <c r="L13" s="35">
        <v>403533</v>
      </c>
      <c r="M13" s="37">
        <v>0.27800000000000002</v>
      </c>
      <c r="N13" s="35">
        <v>446718</v>
      </c>
      <c r="O13" s="37">
        <v>0.29138007619800521</v>
      </c>
      <c r="P13" s="35">
        <v>505660</v>
      </c>
      <c r="Q13" s="37">
        <v>0.30815771463813135</v>
      </c>
      <c r="R13" s="35">
        <v>571487</v>
      </c>
      <c r="S13" s="37">
        <v>0.32839739574653926</v>
      </c>
      <c r="T13" s="35">
        <v>644965</v>
      </c>
      <c r="U13" s="37">
        <v>0.35330829547160181</v>
      </c>
      <c r="V13" s="35">
        <v>763709</v>
      </c>
      <c r="W13" s="37">
        <v>0.3994199927302966</v>
      </c>
      <c r="X13" s="35">
        <v>831656</v>
      </c>
      <c r="Y13" s="37">
        <v>0.42930827999174065</v>
      </c>
      <c r="Z13" s="35">
        <v>888228</v>
      </c>
      <c r="AA13" s="37">
        <v>0.45774684542383537</v>
      </c>
      <c r="AB13" s="35">
        <v>964908</v>
      </c>
      <c r="AC13" s="37">
        <v>0.48800382348255539</v>
      </c>
      <c r="AD13" s="35">
        <v>1320081</v>
      </c>
      <c r="AE13" s="37">
        <v>0.65474492306227239</v>
      </c>
      <c r="AF13" s="35">
        <v>1061053</v>
      </c>
      <c r="AG13" s="50">
        <v>0.53865015227148239</v>
      </c>
      <c r="AH13" s="59">
        <v>893639</v>
      </c>
      <c r="AI13" s="50">
        <v>0.44908603722989932</v>
      </c>
      <c r="AJ13" s="59">
        <v>753741</v>
      </c>
      <c r="AK13" s="50">
        <v>0.40298385372112916</v>
      </c>
      <c r="AL13" s="59">
        <v>634869</v>
      </c>
      <c r="AM13" s="37">
        <v>0.37539868471002008</v>
      </c>
      <c r="AN13" s="59">
        <v>560249</v>
      </c>
      <c r="AO13" s="37">
        <v>0.34982809844283291</v>
      </c>
    </row>
    <row r="14" spans="1:43">
      <c r="A14" s="2" t="s">
        <v>15</v>
      </c>
      <c r="B14" s="35">
        <v>7025</v>
      </c>
      <c r="C14" s="37">
        <v>6.0000000000000001E-3</v>
      </c>
      <c r="D14" s="35">
        <v>13981</v>
      </c>
      <c r="E14" s="37">
        <v>1.0841774915105979E-2</v>
      </c>
      <c r="F14" s="35">
        <v>13749</v>
      </c>
      <c r="G14" s="37">
        <v>1.0203521250100187E-2</v>
      </c>
      <c r="H14" s="35">
        <v>13609</v>
      </c>
      <c r="I14" s="37">
        <v>9.8935474936079782E-3</v>
      </c>
      <c r="J14" s="35">
        <v>13260</v>
      </c>
      <c r="K14" s="37">
        <v>9.4758754644143715E-3</v>
      </c>
      <c r="L14" s="35">
        <v>13018</v>
      </c>
      <c r="M14" s="37">
        <v>8.9999999999999993E-3</v>
      </c>
      <c r="N14" s="35">
        <v>12964</v>
      </c>
      <c r="O14" s="37">
        <v>8.4560087299614967E-3</v>
      </c>
      <c r="P14" s="35">
        <v>12727</v>
      </c>
      <c r="Q14" s="37">
        <v>7.7560480049825922E-3</v>
      </c>
      <c r="R14" s="35">
        <v>12417</v>
      </c>
      <c r="S14" s="37">
        <v>7.1352637295070192E-3</v>
      </c>
      <c r="T14" s="35">
        <v>12421</v>
      </c>
      <c r="U14" s="37">
        <v>6.8041557883804019E-3</v>
      </c>
      <c r="V14" s="35">
        <v>11850</v>
      </c>
      <c r="W14" s="37">
        <v>6.1975528818620897E-3</v>
      </c>
      <c r="X14" s="35">
        <v>11831</v>
      </c>
      <c r="Y14" s="37">
        <v>6.1072682221763371E-3</v>
      </c>
      <c r="Z14" s="35">
        <v>11682</v>
      </c>
      <c r="AA14" s="37">
        <v>6.0202995720031851E-3</v>
      </c>
      <c r="AB14" s="35">
        <v>11379</v>
      </c>
      <c r="AC14" s="37">
        <v>5.7549481478109807E-3</v>
      </c>
      <c r="AD14" s="35">
        <v>11173</v>
      </c>
      <c r="AE14" s="37">
        <v>5.5416789010483214E-3</v>
      </c>
      <c r="AF14" s="35">
        <v>10875</v>
      </c>
      <c r="AG14" s="50">
        <v>5.5207613624883682E-3</v>
      </c>
      <c r="AH14" s="35">
        <v>10655</v>
      </c>
      <c r="AI14" s="50">
        <v>5.354524284061659E-3</v>
      </c>
      <c r="AJ14" s="38">
        <v>10271</v>
      </c>
      <c r="AK14" s="51">
        <v>5.4913387510692902E-3</v>
      </c>
      <c r="AL14" s="38">
        <v>4994</v>
      </c>
      <c r="AM14" s="53">
        <v>2.952957273771188E-3</v>
      </c>
      <c r="AN14" s="38">
        <v>4714</v>
      </c>
      <c r="AO14" s="53">
        <v>2.9434941535986933E-3</v>
      </c>
    </row>
    <row r="15" spans="1:43">
      <c r="A15" s="109"/>
      <c r="B15" s="109"/>
      <c r="C15" s="109"/>
      <c r="D15" s="109"/>
      <c r="E15" s="109"/>
      <c r="F15" s="109"/>
      <c r="G15" s="109"/>
      <c r="H15" s="109"/>
      <c r="I15" s="109"/>
      <c r="J15" s="109"/>
      <c r="K15" s="109"/>
      <c r="L15" s="109"/>
      <c r="M15" s="109"/>
      <c r="N15" s="109"/>
      <c r="O15" s="109"/>
      <c r="P15" s="109"/>
      <c r="Q15" s="109"/>
      <c r="R15" s="109"/>
      <c r="S15" s="109"/>
      <c r="T15" s="109"/>
      <c r="U15" s="109"/>
      <c r="V15" s="109"/>
      <c r="W15" s="109"/>
      <c r="X15" s="109"/>
      <c r="Y15" s="109"/>
      <c r="Z15" s="109"/>
      <c r="AA15" s="109"/>
      <c r="AB15" s="109"/>
      <c r="AC15" s="109"/>
      <c r="AD15" s="109"/>
      <c r="AE15" s="109"/>
      <c r="AF15" s="109"/>
      <c r="AG15" s="109"/>
      <c r="AH15" s="109"/>
      <c r="AI15" s="109"/>
      <c r="AJ15" s="112"/>
      <c r="AK15" s="112"/>
      <c r="AL15" s="62"/>
      <c r="AM15" s="62"/>
      <c r="AN15" s="86"/>
      <c r="AO15" s="86"/>
      <c r="AP15" s="46"/>
    </row>
    <row r="16" spans="1:43">
      <c r="A16" s="112"/>
      <c r="B16" s="112"/>
      <c r="C16" s="112"/>
      <c r="D16" s="112"/>
      <c r="E16" s="112"/>
      <c r="F16" s="112"/>
      <c r="G16" s="112"/>
      <c r="H16" s="112"/>
      <c r="I16" s="112"/>
      <c r="J16" s="112"/>
      <c r="K16" s="112"/>
      <c r="L16" s="112"/>
      <c r="M16" s="112"/>
      <c r="N16" s="112"/>
      <c r="O16" s="112"/>
      <c r="P16" s="112"/>
      <c r="Q16" s="112"/>
      <c r="R16" s="112"/>
      <c r="S16" s="112"/>
      <c r="T16" s="112"/>
      <c r="U16" s="112"/>
      <c r="V16" s="112"/>
      <c r="W16" s="112"/>
      <c r="X16" s="112"/>
      <c r="Y16" s="112"/>
      <c r="Z16" s="112"/>
      <c r="AA16" s="112"/>
      <c r="AB16" s="112"/>
      <c r="AC16" s="112"/>
      <c r="AD16" s="112"/>
      <c r="AE16" s="112"/>
      <c r="AF16" s="112"/>
      <c r="AG16" s="112"/>
      <c r="AH16" s="112"/>
      <c r="AI16" s="112"/>
      <c r="AJ16" s="112"/>
      <c r="AK16" s="112"/>
      <c r="AL16" s="62"/>
      <c r="AM16" s="62"/>
      <c r="AN16" s="86"/>
      <c r="AO16" s="86"/>
      <c r="AP16" s="46"/>
    </row>
  </sheetData>
  <mergeCells count="26">
    <mergeCell ref="B5:C5"/>
    <mergeCell ref="AL5:AM5"/>
    <mergeCell ref="A5:A6"/>
    <mergeCell ref="D5:E5"/>
    <mergeCell ref="Z5:AA5"/>
    <mergeCell ref="AF5:AG5"/>
    <mergeCell ref="AH5:AI5"/>
    <mergeCell ref="A1:AO1"/>
    <mergeCell ref="A2:AO2"/>
    <mergeCell ref="A3:AO3"/>
    <mergeCell ref="AN5:AO5"/>
    <mergeCell ref="A15:AK15"/>
    <mergeCell ref="A16:AK16"/>
    <mergeCell ref="H5:I5"/>
    <mergeCell ref="AJ5:AK5"/>
    <mergeCell ref="P5:Q5"/>
    <mergeCell ref="J5:K5"/>
    <mergeCell ref="T5:U5"/>
    <mergeCell ref="V5:W5"/>
    <mergeCell ref="X5:Y5"/>
    <mergeCell ref="AB5:AC5"/>
    <mergeCell ref="L5:M5"/>
    <mergeCell ref="R5:S5"/>
    <mergeCell ref="N5:O5"/>
    <mergeCell ref="AD5:AE5"/>
    <mergeCell ref="F5:G5"/>
  </mergeCells>
  <printOptions horizontalCentered="1"/>
  <pageMargins left="0.39370078740157483" right="0.39370078740157483" top="0.59055118110236227" bottom="0.59055118110236227" header="0" footer="0"/>
  <pageSetup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Q16"/>
  <sheetViews>
    <sheetView showGridLines="0" zoomScaleNormal="100" workbookViewId="0">
      <pane xSplit="1" ySplit="6" topLeftCell="B7" activePane="bottomRight" state="frozen"/>
      <selection activeCell="B5" sqref="B5:AO12"/>
      <selection pane="topRight" activeCell="B5" sqref="B5:AO12"/>
      <selection pane="bottomLeft" activeCell="B5" sqref="B5:AO12"/>
      <selection pane="bottomRight" activeCell="B7" sqref="B7"/>
    </sheetView>
  </sheetViews>
  <sheetFormatPr baseColWidth="10" defaultRowHeight="12.75"/>
  <cols>
    <col min="1" max="1" width="61.140625" style="1" customWidth="1"/>
    <col min="2" max="2" width="10.7109375" style="1" customWidth="1"/>
    <col min="3" max="3" width="11.28515625" style="1" customWidth="1"/>
    <col min="4" max="4" width="10.7109375" style="1" customWidth="1"/>
    <col min="5" max="5" width="11.28515625" style="1" customWidth="1"/>
    <col min="6" max="6" width="10.7109375" style="1" customWidth="1"/>
    <col min="7" max="7" width="11.28515625" style="1" customWidth="1"/>
    <col min="8" max="8" width="10.7109375" style="1" customWidth="1"/>
    <col min="9" max="9" width="11.28515625" style="1" customWidth="1"/>
    <col min="10" max="10" width="10.7109375" style="1" customWidth="1"/>
    <col min="11" max="11" width="11.28515625" style="1" customWidth="1"/>
    <col min="12" max="12" width="10.7109375" style="1" customWidth="1"/>
    <col min="13" max="13" width="11.28515625" style="1" customWidth="1"/>
    <col min="14" max="14" width="10.7109375" style="1" customWidth="1"/>
    <col min="15" max="15" width="11.28515625" style="1" customWidth="1"/>
    <col min="16" max="16" width="10.7109375" style="1" customWidth="1"/>
    <col min="17" max="17" width="11.28515625" style="1" customWidth="1"/>
    <col min="18" max="18" width="10.7109375" style="1" customWidth="1"/>
    <col min="19" max="19" width="11.28515625" style="1" customWidth="1"/>
    <col min="20" max="20" width="10.7109375" style="1" customWidth="1"/>
    <col min="21" max="21" width="11.28515625" style="1" customWidth="1"/>
    <col min="22" max="22" width="10.7109375" style="1" customWidth="1"/>
    <col min="23" max="23" width="11.28515625" style="1" customWidth="1"/>
    <col min="24" max="24" width="10.7109375" style="6" customWidth="1"/>
    <col min="25" max="25" width="11.28515625" style="1" customWidth="1"/>
    <col min="26" max="26" width="10.7109375" style="6" customWidth="1"/>
    <col min="27" max="27" width="11.28515625" style="1" customWidth="1"/>
    <col min="28" max="28" width="10.7109375" style="1" customWidth="1"/>
    <col min="29" max="29" width="11.28515625" style="1" customWidth="1"/>
    <col min="30" max="30" width="10.7109375" style="1" customWidth="1"/>
    <col min="31" max="31" width="11.28515625" style="1" customWidth="1"/>
    <col min="32" max="32" width="10.7109375" style="1" customWidth="1"/>
    <col min="33" max="33" width="11.28515625" style="1" customWidth="1"/>
    <col min="34" max="34" width="10.7109375" style="1" customWidth="1"/>
    <col min="35" max="35" width="11.28515625" style="1" customWidth="1"/>
    <col min="36" max="36" width="10.7109375" style="6" customWidth="1"/>
    <col min="37" max="37" width="11.28515625" style="1" customWidth="1"/>
    <col min="38" max="38" width="10.7109375" style="1" customWidth="1"/>
    <col min="39" max="39" width="11.28515625" style="1" customWidth="1"/>
    <col min="40" max="40" width="10.7109375" style="1" customWidth="1"/>
    <col min="41" max="41" width="11.28515625" style="1" customWidth="1"/>
    <col min="42" max="42" width="4.140625" style="1" customWidth="1"/>
    <col min="43" max="43" width="9.28515625" style="1" bestFit="1" customWidth="1"/>
    <col min="44" max="16384" width="11.42578125" style="1"/>
  </cols>
  <sheetData>
    <row r="1" spans="1:43">
      <c r="A1" s="106" t="s">
        <v>55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106"/>
      <c r="Y1" s="106"/>
      <c r="Z1" s="106"/>
      <c r="AA1" s="106"/>
      <c r="AB1" s="106"/>
      <c r="AC1" s="106"/>
      <c r="AD1" s="106"/>
      <c r="AE1" s="106"/>
      <c r="AF1" s="106"/>
      <c r="AG1" s="106"/>
      <c r="AH1" s="106"/>
      <c r="AI1" s="106"/>
      <c r="AJ1" s="106"/>
      <c r="AK1" s="106"/>
      <c r="AL1" s="106"/>
      <c r="AM1" s="106"/>
      <c r="AN1" s="106"/>
      <c r="AO1" s="106"/>
      <c r="AQ1" s="5"/>
    </row>
    <row r="2" spans="1:43" ht="15">
      <c r="A2" s="107" t="s">
        <v>42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  <c r="V2" s="107"/>
      <c r="W2" s="107"/>
      <c r="X2" s="107"/>
      <c r="Y2" s="107"/>
      <c r="Z2" s="107"/>
      <c r="AA2" s="107"/>
      <c r="AB2" s="107"/>
      <c r="AC2" s="107"/>
      <c r="AD2" s="107"/>
      <c r="AE2" s="107"/>
      <c r="AF2" s="107"/>
      <c r="AG2" s="107"/>
      <c r="AH2" s="107"/>
      <c r="AI2" s="107"/>
      <c r="AJ2" s="107"/>
      <c r="AK2" s="107"/>
      <c r="AL2" s="107"/>
      <c r="AM2" s="107"/>
      <c r="AN2" s="107"/>
      <c r="AO2" s="107"/>
    </row>
    <row r="3" spans="1:43">
      <c r="A3" s="106" t="s">
        <v>25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  <c r="W3" s="106"/>
      <c r="X3" s="106"/>
      <c r="Y3" s="106"/>
      <c r="Z3" s="106"/>
      <c r="AA3" s="106"/>
      <c r="AB3" s="106"/>
      <c r="AC3" s="106"/>
      <c r="AD3" s="106"/>
      <c r="AE3" s="106"/>
      <c r="AF3" s="106"/>
      <c r="AG3" s="106"/>
      <c r="AH3" s="106"/>
      <c r="AI3" s="106"/>
      <c r="AJ3" s="106"/>
      <c r="AK3" s="106"/>
      <c r="AL3" s="106"/>
      <c r="AM3" s="106"/>
      <c r="AN3" s="106"/>
      <c r="AO3" s="106"/>
    </row>
    <row r="4" spans="1:43">
      <c r="A4" s="47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  <c r="AE4" s="47"/>
      <c r="AF4" s="58"/>
      <c r="AG4" s="58"/>
      <c r="AH4" s="60"/>
      <c r="AI4" s="60"/>
      <c r="AJ4" s="47"/>
      <c r="AK4" s="47"/>
      <c r="AL4" s="61"/>
      <c r="AM4" s="61"/>
      <c r="AN4" s="85"/>
      <c r="AO4" s="85"/>
    </row>
    <row r="5" spans="1:43" ht="12.75" customHeight="1">
      <c r="A5" s="110" t="s">
        <v>26</v>
      </c>
      <c r="B5" s="104">
        <v>2006</v>
      </c>
      <c r="C5" s="105"/>
      <c r="D5" s="104">
        <v>2007</v>
      </c>
      <c r="E5" s="105"/>
      <c r="F5" s="104">
        <v>2008</v>
      </c>
      <c r="G5" s="105"/>
      <c r="H5" s="104">
        <v>2009</v>
      </c>
      <c r="I5" s="105"/>
      <c r="J5" s="104">
        <v>2010</v>
      </c>
      <c r="K5" s="105"/>
      <c r="L5" s="104">
        <v>2011</v>
      </c>
      <c r="M5" s="105"/>
      <c r="N5" s="104">
        <v>2012</v>
      </c>
      <c r="O5" s="105"/>
      <c r="P5" s="104">
        <v>2013</v>
      </c>
      <c r="Q5" s="105"/>
      <c r="R5" s="104">
        <v>2014</v>
      </c>
      <c r="S5" s="105"/>
      <c r="T5" s="104">
        <v>2015</v>
      </c>
      <c r="U5" s="105"/>
      <c r="V5" s="104">
        <v>2016</v>
      </c>
      <c r="W5" s="105"/>
      <c r="X5" s="104">
        <v>2017</v>
      </c>
      <c r="Y5" s="105"/>
      <c r="Z5" s="104">
        <v>2018</v>
      </c>
      <c r="AA5" s="105"/>
      <c r="AB5" s="104">
        <v>2019</v>
      </c>
      <c r="AC5" s="105"/>
      <c r="AD5" s="104">
        <v>2020</v>
      </c>
      <c r="AE5" s="105"/>
      <c r="AF5" s="104">
        <v>2021</v>
      </c>
      <c r="AG5" s="108"/>
      <c r="AH5" s="104">
        <v>2022</v>
      </c>
      <c r="AI5" s="108"/>
      <c r="AJ5" s="104">
        <v>2023</v>
      </c>
      <c r="AK5" s="108"/>
      <c r="AL5" s="104">
        <v>2024</v>
      </c>
      <c r="AM5" s="105"/>
      <c r="AN5" s="104">
        <v>2025</v>
      </c>
      <c r="AO5" s="105"/>
    </row>
    <row r="6" spans="1:43" ht="25.5" customHeight="1">
      <c r="A6" s="111"/>
      <c r="B6" s="36" t="s">
        <v>27</v>
      </c>
      <c r="C6" s="36" t="s">
        <v>28</v>
      </c>
      <c r="D6" s="36" t="s">
        <v>27</v>
      </c>
      <c r="E6" s="36" t="s">
        <v>28</v>
      </c>
      <c r="F6" s="36" t="s">
        <v>27</v>
      </c>
      <c r="G6" s="36" t="s">
        <v>28</v>
      </c>
      <c r="H6" s="36" t="s">
        <v>27</v>
      </c>
      <c r="I6" s="36" t="s">
        <v>28</v>
      </c>
      <c r="J6" s="36" t="s">
        <v>27</v>
      </c>
      <c r="K6" s="36" t="s">
        <v>28</v>
      </c>
      <c r="L6" s="36" t="s">
        <v>27</v>
      </c>
      <c r="M6" s="36" t="s">
        <v>28</v>
      </c>
      <c r="N6" s="36" t="s">
        <v>27</v>
      </c>
      <c r="O6" s="36" t="s">
        <v>28</v>
      </c>
      <c r="P6" s="36" t="s">
        <v>27</v>
      </c>
      <c r="Q6" s="36" t="s">
        <v>28</v>
      </c>
      <c r="R6" s="36" t="s">
        <v>27</v>
      </c>
      <c r="S6" s="36" t="s">
        <v>28</v>
      </c>
      <c r="T6" s="36" t="s">
        <v>27</v>
      </c>
      <c r="U6" s="36" t="s">
        <v>28</v>
      </c>
      <c r="V6" s="36" t="s">
        <v>27</v>
      </c>
      <c r="W6" s="36" t="s">
        <v>28</v>
      </c>
      <c r="X6" s="36" t="s">
        <v>27</v>
      </c>
      <c r="Y6" s="36" t="s">
        <v>28</v>
      </c>
      <c r="Z6" s="36" t="s">
        <v>27</v>
      </c>
      <c r="AA6" s="36" t="s">
        <v>28</v>
      </c>
      <c r="AB6" s="36" t="s">
        <v>27</v>
      </c>
      <c r="AC6" s="36" t="s">
        <v>28</v>
      </c>
      <c r="AD6" s="36" t="s">
        <v>27</v>
      </c>
      <c r="AE6" s="36" t="s">
        <v>28</v>
      </c>
      <c r="AF6" s="36" t="s">
        <v>27</v>
      </c>
      <c r="AG6" s="49" t="s">
        <v>28</v>
      </c>
      <c r="AH6" s="36" t="s">
        <v>27</v>
      </c>
      <c r="AI6" s="49" t="s">
        <v>28</v>
      </c>
      <c r="AJ6" s="36" t="s">
        <v>27</v>
      </c>
      <c r="AK6" s="49" t="s">
        <v>28</v>
      </c>
      <c r="AL6" s="36" t="s">
        <v>27</v>
      </c>
      <c r="AM6" s="36" t="s">
        <v>28</v>
      </c>
      <c r="AN6" s="36" t="s">
        <v>27</v>
      </c>
      <c r="AO6" s="36" t="s">
        <v>28</v>
      </c>
    </row>
    <row r="7" spans="1:43">
      <c r="A7" s="54" t="s">
        <v>29</v>
      </c>
      <c r="B7" s="55">
        <v>39648</v>
      </c>
      <c r="C7" s="56">
        <v>1</v>
      </c>
      <c r="D7" s="55">
        <v>40586</v>
      </c>
      <c r="E7" s="56">
        <v>1</v>
      </c>
      <c r="F7" s="55">
        <v>43092</v>
      </c>
      <c r="G7" s="56">
        <v>1</v>
      </c>
      <c r="H7" s="55">
        <v>44917</v>
      </c>
      <c r="I7" s="56">
        <v>1</v>
      </c>
      <c r="J7" s="55">
        <v>45784</v>
      </c>
      <c r="K7" s="56">
        <v>1</v>
      </c>
      <c r="L7" s="55">
        <v>51171</v>
      </c>
      <c r="M7" s="56">
        <v>1</v>
      </c>
      <c r="N7" s="55">
        <v>52552</v>
      </c>
      <c r="O7" s="56">
        <v>1</v>
      </c>
      <c r="P7" s="55">
        <v>53460</v>
      </c>
      <c r="Q7" s="56">
        <v>1</v>
      </c>
      <c r="R7" s="55">
        <v>55830</v>
      </c>
      <c r="S7" s="56">
        <v>1</v>
      </c>
      <c r="T7" s="55">
        <v>60070</v>
      </c>
      <c r="U7" s="56">
        <v>1</v>
      </c>
      <c r="V7" s="55">
        <v>64012</v>
      </c>
      <c r="W7" s="56">
        <v>1</v>
      </c>
      <c r="X7" s="55">
        <v>60266</v>
      </c>
      <c r="Y7" s="56">
        <v>1</v>
      </c>
      <c r="Z7" s="55">
        <v>58347</v>
      </c>
      <c r="AA7" s="56">
        <v>1</v>
      </c>
      <c r="AB7" s="55">
        <v>56258</v>
      </c>
      <c r="AC7" s="56">
        <v>1</v>
      </c>
      <c r="AD7" s="55">
        <v>57121</v>
      </c>
      <c r="AE7" s="56">
        <v>1</v>
      </c>
      <c r="AF7" s="55">
        <v>57215</v>
      </c>
      <c r="AG7" s="57">
        <v>1</v>
      </c>
      <c r="AH7" s="55">
        <v>56226</v>
      </c>
      <c r="AI7" s="57">
        <v>1</v>
      </c>
      <c r="AJ7" s="55">
        <v>55687</v>
      </c>
      <c r="AK7" s="57">
        <v>1</v>
      </c>
      <c r="AL7" s="55">
        <v>53148</v>
      </c>
      <c r="AM7" s="56">
        <v>1</v>
      </c>
      <c r="AN7" s="55">
        <v>53919</v>
      </c>
      <c r="AO7" s="56">
        <v>0.99999999999999989</v>
      </c>
    </row>
    <row r="8" spans="1:43">
      <c r="A8" s="2" t="s">
        <v>16</v>
      </c>
      <c r="B8" s="35">
        <v>17425</v>
      </c>
      <c r="C8" s="37">
        <v>0.439</v>
      </c>
      <c r="D8" s="35">
        <v>19121</v>
      </c>
      <c r="E8" s="37">
        <v>0.47112304735623123</v>
      </c>
      <c r="F8" s="35">
        <v>20719</v>
      </c>
      <c r="G8" s="37">
        <v>0.48080850273832731</v>
      </c>
      <c r="H8" s="35">
        <v>22970</v>
      </c>
      <c r="I8" s="37">
        <v>0.51138767059242607</v>
      </c>
      <c r="J8" s="35">
        <v>23265</v>
      </c>
      <c r="K8" s="37">
        <v>0.50814695089987771</v>
      </c>
      <c r="L8" s="35">
        <v>25752</v>
      </c>
      <c r="M8" s="37">
        <v>0.503</v>
      </c>
      <c r="N8" s="35">
        <v>26193</v>
      </c>
      <c r="O8" s="37">
        <v>0.49842061196529153</v>
      </c>
      <c r="P8" s="35">
        <v>26447</v>
      </c>
      <c r="Q8" s="37">
        <v>0.49470632248410024</v>
      </c>
      <c r="R8" s="35">
        <v>28323</v>
      </c>
      <c r="S8" s="37">
        <v>0.50730789897904349</v>
      </c>
      <c r="T8" s="35">
        <v>29175</v>
      </c>
      <c r="U8" s="37">
        <v>0.4856833694023639</v>
      </c>
      <c r="V8" s="35">
        <v>29756</v>
      </c>
      <c r="W8" s="37">
        <v>0.46485034056114477</v>
      </c>
      <c r="X8" s="35">
        <v>26892</v>
      </c>
      <c r="Y8" s="37">
        <v>0.44622175024060001</v>
      </c>
      <c r="Z8" s="35">
        <v>25197</v>
      </c>
      <c r="AA8" s="37">
        <v>0.43184739575299502</v>
      </c>
      <c r="AB8" s="35">
        <v>23304</v>
      </c>
      <c r="AC8" s="37">
        <v>0.41423441999360089</v>
      </c>
      <c r="AD8" s="35">
        <v>22043</v>
      </c>
      <c r="AE8" s="37">
        <v>0.38590010679084752</v>
      </c>
      <c r="AF8" s="35">
        <v>21158</v>
      </c>
      <c r="AG8" s="50">
        <v>0.36979812986105043</v>
      </c>
      <c r="AH8" s="35">
        <v>19592</v>
      </c>
      <c r="AI8" s="50">
        <v>0.34845089460391987</v>
      </c>
      <c r="AJ8" s="35">
        <v>18002</v>
      </c>
      <c r="AK8" s="50">
        <v>0.32327114048162048</v>
      </c>
      <c r="AL8" s="35">
        <v>16397</v>
      </c>
      <c r="AM8" s="37">
        <v>0.30851584255287123</v>
      </c>
      <c r="AN8" s="35">
        <v>16044</v>
      </c>
      <c r="AO8" s="37">
        <v>0.29755744728203415</v>
      </c>
    </row>
    <row r="9" spans="1:43">
      <c r="A9" s="2" t="s">
        <v>17</v>
      </c>
      <c r="B9" s="35">
        <v>22177</v>
      </c>
      <c r="C9" s="37">
        <v>0.55900000000000005</v>
      </c>
      <c r="D9" s="35">
        <v>21382</v>
      </c>
      <c r="E9" s="37">
        <v>0.52683191248213668</v>
      </c>
      <c r="F9" s="35">
        <v>22010</v>
      </c>
      <c r="G9" s="37">
        <v>0.51076765989046691</v>
      </c>
      <c r="H9" s="35">
        <v>21513</v>
      </c>
      <c r="I9" s="37">
        <v>0.47895006345036401</v>
      </c>
      <c r="J9" s="35">
        <v>22024</v>
      </c>
      <c r="K9" s="37">
        <v>0.48104141184693344</v>
      </c>
      <c r="L9" s="35">
        <v>24791</v>
      </c>
      <c r="M9" s="37">
        <v>0.48399999999999999</v>
      </c>
      <c r="N9" s="35">
        <v>25684</v>
      </c>
      <c r="O9" s="37">
        <v>0.48873496727051302</v>
      </c>
      <c r="P9" s="35">
        <v>26321</v>
      </c>
      <c r="Q9" s="37">
        <v>0.4923494201271979</v>
      </c>
      <c r="R9" s="35">
        <v>27111</v>
      </c>
      <c r="S9" s="37">
        <v>0.48559914024717893</v>
      </c>
      <c r="T9" s="35">
        <v>30499</v>
      </c>
      <c r="U9" s="37">
        <v>0.5077243216247711</v>
      </c>
      <c r="V9" s="35">
        <v>33791</v>
      </c>
      <c r="W9" s="37">
        <v>0.52788539648815846</v>
      </c>
      <c r="X9" s="35">
        <v>32794</v>
      </c>
      <c r="Y9" s="37">
        <v>0.54415424949391034</v>
      </c>
      <c r="Z9" s="35">
        <v>32516</v>
      </c>
      <c r="AA9" s="37">
        <v>0.55728657857302</v>
      </c>
      <c r="AB9" s="35">
        <v>32267</v>
      </c>
      <c r="AC9" s="37">
        <v>0.5735539834334672</v>
      </c>
      <c r="AD9" s="35">
        <v>34284</v>
      </c>
      <c r="AE9" s="37">
        <v>0.60019957633794929</v>
      </c>
      <c r="AF9" s="35">
        <v>35089</v>
      </c>
      <c r="AG9" s="50">
        <v>0.61328322992222317</v>
      </c>
      <c r="AH9" s="35">
        <v>35632</v>
      </c>
      <c r="AI9" s="50">
        <v>0.63372816846298863</v>
      </c>
      <c r="AJ9" s="35">
        <v>36695</v>
      </c>
      <c r="AK9" s="50">
        <v>0.65895092211826822</v>
      </c>
      <c r="AL9" s="35">
        <v>35797</v>
      </c>
      <c r="AM9" s="37">
        <v>0.67353428162865958</v>
      </c>
      <c r="AN9" s="35">
        <v>36882</v>
      </c>
      <c r="AO9" s="37">
        <v>0.68402603905858783</v>
      </c>
    </row>
    <row r="10" spans="1:43">
      <c r="A10" s="4" t="s">
        <v>0</v>
      </c>
      <c r="B10" s="38">
        <v>46</v>
      </c>
      <c r="C10" s="53">
        <v>1E-3</v>
      </c>
      <c r="D10" s="38">
        <v>83</v>
      </c>
      <c r="E10" s="53">
        <v>2.0450401616320898E-3</v>
      </c>
      <c r="F10" s="38">
        <v>363</v>
      </c>
      <c r="G10" s="53">
        <v>8.4238373712057918E-3</v>
      </c>
      <c r="H10" s="38">
        <v>434</v>
      </c>
      <c r="I10" s="53">
        <v>9.6622659572099655E-3</v>
      </c>
      <c r="J10" s="38">
        <v>495</v>
      </c>
      <c r="K10" s="53">
        <v>1.0811637253188887E-2</v>
      </c>
      <c r="L10" s="38">
        <v>628</v>
      </c>
      <c r="M10" s="53">
        <v>1.2E-2</v>
      </c>
      <c r="N10" s="38">
        <v>675</v>
      </c>
      <c r="O10" s="53">
        <v>1.2844420764195464E-2</v>
      </c>
      <c r="P10" s="38">
        <v>692</v>
      </c>
      <c r="Q10" s="53">
        <v>1.2944257388701834E-2</v>
      </c>
      <c r="R10" s="38">
        <v>396</v>
      </c>
      <c r="S10" s="53">
        <v>7.0929607737775392E-3</v>
      </c>
      <c r="T10" s="38">
        <v>396</v>
      </c>
      <c r="U10" s="53">
        <v>6.5923089728649907E-3</v>
      </c>
      <c r="V10" s="38">
        <v>465</v>
      </c>
      <c r="W10" s="53">
        <v>7.264262950696744E-3</v>
      </c>
      <c r="X10" s="38">
        <v>580</v>
      </c>
      <c r="Y10" s="53">
        <v>9.6240002654896621E-3</v>
      </c>
      <c r="Z10" s="38">
        <v>634</v>
      </c>
      <c r="AA10" s="53">
        <v>1.0866025673984953E-2</v>
      </c>
      <c r="AB10" s="38">
        <v>687</v>
      </c>
      <c r="AC10" s="53">
        <v>1.2211596572931849E-2</v>
      </c>
      <c r="AD10" s="38">
        <v>794</v>
      </c>
      <c r="AE10" s="53">
        <v>1.3900316871203236E-2</v>
      </c>
      <c r="AF10" s="38">
        <v>968</v>
      </c>
      <c r="AG10" s="51">
        <v>1.6918640216726382E-2</v>
      </c>
      <c r="AH10" s="38">
        <v>1002</v>
      </c>
      <c r="AI10" s="51">
        <v>1.7820936933091454E-2</v>
      </c>
      <c r="AJ10" s="38">
        <v>990</v>
      </c>
      <c r="AK10" s="51">
        <v>1.7777937400111337E-2</v>
      </c>
      <c r="AL10" s="38">
        <v>954</v>
      </c>
      <c r="AM10" s="53">
        <v>1.7949875818469182E-2</v>
      </c>
      <c r="AN10" s="38">
        <v>993</v>
      </c>
      <c r="AO10" s="53">
        <v>1.8416513659377957E-2</v>
      </c>
    </row>
    <row r="11" spans="1:43">
      <c r="A11" s="54" t="s">
        <v>18</v>
      </c>
      <c r="B11" s="55">
        <v>1244189</v>
      </c>
      <c r="C11" s="56">
        <v>1</v>
      </c>
      <c r="D11" s="55">
        <v>1289549</v>
      </c>
      <c r="E11" s="56">
        <v>1</v>
      </c>
      <c r="F11" s="55">
        <v>1347476</v>
      </c>
      <c r="G11" s="56">
        <v>1</v>
      </c>
      <c r="H11" s="55">
        <v>1375543</v>
      </c>
      <c r="I11" s="56">
        <v>1</v>
      </c>
      <c r="J11" s="55">
        <v>1399343</v>
      </c>
      <c r="K11" s="56">
        <v>1</v>
      </c>
      <c r="L11" s="55">
        <v>1453844</v>
      </c>
      <c r="M11" s="56">
        <v>1</v>
      </c>
      <c r="N11" s="55">
        <v>1533111</v>
      </c>
      <c r="O11" s="56">
        <v>1</v>
      </c>
      <c r="P11" s="55">
        <v>1640913</v>
      </c>
      <c r="Q11" s="56">
        <v>1</v>
      </c>
      <c r="R11" s="55">
        <v>1740230</v>
      </c>
      <c r="S11" s="56">
        <v>1</v>
      </c>
      <c r="T11" s="55">
        <v>1825502</v>
      </c>
      <c r="U11" s="56">
        <v>1</v>
      </c>
      <c r="V11" s="55">
        <v>1912045</v>
      </c>
      <c r="W11" s="56">
        <v>1</v>
      </c>
      <c r="X11" s="55">
        <v>1937200</v>
      </c>
      <c r="Y11" s="56">
        <v>1</v>
      </c>
      <c r="Z11" s="55">
        <v>1940435</v>
      </c>
      <c r="AA11" s="56">
        <v>1</v>
      </c>
      <c r="AB11" s="55">
        <v>1977255</v>
      </c>
      <c r="AC11" s="56">
        <v>1</v>
      </c>
      <c r="AD11" s="55">
        <v>2016176</v>
      </c>
      <c r="AE11" s="56">
        <v>1</v>
      </c>
      <c r="AF11" s="55">
        <v>1969837</v>
      </c>
      <c r="AG11" s="57">
        <v>1</v>
      </c>
      <c r="AH11" s="55">
        <v>1989906</v>
      </c>
      <c r="AI11" s="57">
        <v>1</v>
      </c>
      <c r="AJ11" s="55">
        <v>1870400</v>
      </c>
      <c r="AK11" s="57">
        <v>1</v>
      </c>
      <c r="AL11" s="55">
        <v>1691186</v>
      </c>
      <c r="AM11" s="56">
        <v>0.99999999999999989</v>
      </c>
      <c r="AN11" s="55">
        <v>1601498</v>
      </c>
      <c r="AO11" s="56">
        <v>1</v>
      </c>
    </row>
    <row r="12" spans="1:43">
      <c r="A12" s="2" t="s">
        <v>1</v>
      </c>
      <c r="B12" s="35">
        <v>600865</v>
      </c>
      <c r="C12" s="37">
        <v>0.48299999999999998</v>
      </c>
      <c r="D12" s="35">
        <v>582578</v>
      </c>
      <c r="E12" s="37">
        <v>0.45176879668783426</v>
      </c>
      <c r="F12" s="35">
        <v>568284</v>
      </c>
      <c r="G12" s="37">
        <v>0.4217396079781755</v>
      </c>
      <c r="H12" s="35">
        <v>631897</v>
      </c>
      <c r="I12" s="37">
        <v>0.45938004119100601</v>
      </c>
      <c r="J12" s="35">
        <v>600360</v>
      </c>
      <c r="K12" s="37">
        <v>0.42902990903588328</v>
      </c>
      <c r="L12" s="35">
        <v>614057</v>
      </c>
      <c r="M12" s="37">
        <v>0.42199999999999999</v>
      </c>
      <c r="N12" s="35">
        <v>653709</v>
      </c>
      <c r="O12" s="37">
        <v>0.42639378362036406</v>
      </c>
      <c r="P12" s="35">
        <v>687976</v>
      </c>
      <c r="Q12" s="37">
        <v>0.41926415355354002</v>
      </c>
      <c r="R12" s="35">
        <v>726095</v>
      </c>
      <c r="S12" s="37">
        <v>0.41724082448871702</v>
      </c>
      <c r="T12" s="35">
        <v>761686</v>
      </c>
      <c r="U12" s="37">
        <v>0.41724742016168703</v>
      </c>
      <c r="V12" s="35">
        <v>807653</v>
      </c>
      <c r="W12" s="37">
        <v>0.42240271541726265</v>
      </c>
      <c r="X12" s="35">
        <v>813306</v>
      </c>
      <c r="Y12" s="37">
        <v>0.41983584555027875</v>
      </c>
      <c r="Z12" s="35">
        <v>804477</v>
      </c>
      <c r="AA12" s="37">
        <v>0.41458590470693429</v>
      </c>
      <c r="AB12" s="35">
        <v>800966</v>
      </c>
      <c r="AC12" s="37">
        <v>0.40508988471390894</v>
      </c>
      <c r="AD12" s="35">
        <v>762747</v>
      </c>
      <c r="AE12" s="37">
        <v>0.37831369880407267</v>
      </c>
      <c r="AF12" s="35">
        <v>688660</v>
      </c>
      <c r="AG12" s="50">
        <v>0.34960253056471169</v>
      </c>
      <c r="AH12" s="35">
        <v>679229</v>
      </c>
      <c r="AI12" s="50">
        <v>0.34133722899473645</v>
      </c>
      <c r="AJ12" s="35">
        <v>626287</v>
      </c>
      <c r="AK12" s="50">
        <v>0.3348412104362703</v>
      </c>
      <c r="AL12" s="35">
        <v>550313</v>
      </c>
      <c r="AM12" s="37">
        <v>0.32540063600337277</v>
      </c>
      <c r="AN12" s="35">
        <v>496121</v>
      </c>
      <c r="AO12" s="37">
        <v>0.3097855882430075</v>
      </c>
    </row>
    <row r="13" spans="1:43">
      <c r="A13" s="2" t="s">
        <v>2</v>
      </c>
      <c r="B13" s="35">
        <v>614796</v>
      </c>
      <c r="C13" s="37">
        <v>0.49399999999999999</v>
      </c>
      <c r="D13" s="35">
        <v>669179</v>
      </c>
      <c r="E13" s="37">
        <v>0.51892483341075057</v>
      </c>
      <c r="F13" s="35">
        <v>710424</v>
      </c>
      <c r="G13" s="37">
        <v>0.52722571682167252</v>
      </c>
      <c r="H13" s="35">
        <v>673735</v>
      </c>
      <c r="I13" s="37">
        <v>0.48979566614784126</v>
      </c>
      <c r="J13" s="35">
        <v>737421</v>
      </c>
      <c r="K13" s="37">
        <v>0.52697658829893745</v>
      </c>
      <c r="L13" s="35">
        <v>783521</v>
      </c>
      <c r="M13" s="37">
        <v>0.53900000000000003</v>
      </c>
      <c r="N13" s="35">
        <v>830471</v>
      </c>
      <c r="O13" s="37">
        <v>0.54169006679881626</v>
      </c>
      <c r="P13" s="35">
        <v>885562</v>
      </c>
      <c r="Q13" s="37">
        <v>0.53967638747453395</v>
      </c>
      <c r="R13" s="35">
        <v>938577</v>
      </c>
      <c r="S13" s="37">
        <v>0.53934077679387205</v>
      </c>
      <c r="T13" s="35">
        <v>984846</v>
      </c>
      <c r="U13" s="37">
        <v>0.5394932462413079</v>
      </c>
      <c r="V13" s="35">
        <v>1018169</v>
      </c>
      <c r="W13" s="37">
        <v>0.53250263461372505</v>
      </c>
      <c r="X13" s="35">
        <v>1038327</v>
      </c>
      <c r="Y13" s="37">
        <v>0.53599370225067111</v>
      </c>
      <c r="Z13" s="35">
        <v>1054720</v>
      </c>
      <c r="AA13" s="37">
        <v>0.5435482250114021</v>
      </c>
      <c r="AB13" s="35">
        <v>1089362</v>
      </c>
      <c r="AC13" s="37">
        <v>0.55094664067103127</v>
      </c>
      <c r="AD13" s="35">
        <v>1154036</v>
      </c>
      <c r="AE13" s="37">
        <v>0.57238852163699994</v>
      </c>
      <c r="AF13" s="35">
        <v>1188128</v>
      </c>
      <c r="AG13" s="50">
        <v>0.60316056607729474</v>
      </c>
      <c r="AH13" s="35">
        <v>1227629</v>
      </c>
      <c r="AI13" s="50">
        <v>0.61692813630392596</v>
      </c>
      <c r="AJ13" s="35">
        <v>1185376</v>
      </c>
      <c r="AK13" s="50">
        <v>0.63375534644995724</v>
      </c>
      <c r="AL13" s="35">
        <v>1097596</v>
      </c>
      <c r="AM13" s="37">
        <v>0.6490096299283461</v>
      </c>
      <c r="AN13" s="35">
        <v>1068870</v>
      </c>
      <c r="AO13" s="37">
        <v>0.66741887907446651</v>
      </c>
    </row>
    <row r="14" spans="1:43">
      <c r="A14" s="2" t="s">
        <v>3</v>
      </c>
      <c r="B14" s="35">
        <v>28528</v>
      </c>
      <c r="C14" s="37">
        <v>2.3E-2</v>
      </c>
      <c r="D14" s="35">
        <v>37792</v>
      </c>
      <c r="E14" s="37">
        <v>2.9306369901415146E-2</v>
      </c>
      <c r="F14" s="35">
        <v>68768</v>
      </c>
      <c r="G14" s="37">
        <v>5.1034675200151987E-2</v>
      </c>
      <c r="H14" s="35">
        <v>69911</v>
      </c>
      <c r="I14" s="37">
        <v>5.0824292661152723E-2</v>
      </c>
      <c r="J14" s="35">
        <v>61562</v>
      </c>
      <c r="K14" s="37">
        <v>4.3993502665179304E-2</v>
      </c>
      <c r="L14" s="35">
        <v>56266</v>
      </c>
      <c r="M14" s="37">
        <v>3.9E-2</v>
      </c>
      <c r="N14" s="35">
        <v>48931</v>
      </c>
      <c r="O14" s="37">
        <v>3.1916149580819654E-2</v>
      </c>
      <c r="P14" s="35">
        <v>67375</v>
      </c>
      <c r="Q14" s="37">
        <v>4.1059458971925998E-2</v>
      </c>
      <c r="R14" s="35">
        <v>75558</v>
      </c>
      <c r="S14" s="37">
        <v>4.3418398717410919E-2</v>
      </c>
      <c r="T14" s="35">
        <v>78970</v>
      </c>
      <c r="U14" s="37">
        <v>4.3259333597005095E-2</v>
      </c>
      <c r="V14" s="35">
        <v>86223</v>
      </c>
      <c r="W14" s="37">
        <v>4.5094649969012239E-2</v>
      </c>
      <c r="X14" s="35">
        <v>85567</v>
      </c>
      <c r="Y14" s="37">
        <v>4.4170452199050178E-2</v>
      </c>
      <c r="Z14" s="35">
        <v>81238</v>
      </c>
      <c r="AA14" s="37">
        <v>4.186587028166365E-2</v>
      </c>
      <c r="AB14" s="35">
        <v>86927</v>
      </c>
      <c r="AC14" s="37">
        <v>4.3963474615059769E-2</v>
      </c>
      <c r="AD14" s="35">
        <v>99393</v>
      </c>
      <c r="AE14" s="37">
        <v>4.9297779558927397E-2</v>
      </c>
      <c r="AF14" s="35">
        <v>93049</v>
      </c>
      <c r="AG14" s="50">
        <v>4.7236903357993583E-2</v>
      </c>
      <c r="AH14" s="35">
        <v>83048</v>
      </c>
      <c r="AI14" s="50">
        <v>4.1734634701337654E-2</v>
      </c>
      <c r="AJ14" s="35">
        <v>58737</v>
      </c>
      <c r="AK14" s="51">
        <v>3.1403443113772453E-2</v>
      </c>
      <c r="AL14" s="38">
        <v>43277</v>
      </c>
      <c r="AM14" s="53">
        <v>2.5589734068281075E-2</v>
      </c>
      <c r="AN14" s="38">
        <v>36507</v>
      </c>
      <c r="AO14" s="53">
        <v>2.2795532682525984E-2</v>
      </c>
    </row>
    <row r="15" spans="1:43">
      <c r="A15" s="109"/>
      <c r="B15" s="109"/>
      <c r="C15" s="109"/>
      <c r="D15" s="109"/>
      <c r="E15" s="109"/>
      <c r="F15" s="109"/>
      <c r="G15" s="109"/>
      <c r="H15" s="109"/>
      <c r="I15" s="109"/>
      <c r="J15" s="109"/>
      <c r="K15" s="109"/>
      <c r="L15" s="109"/>
      <c r="M15" s="109"/>
      <c r="N15" s="109"/>
      <c r="O15" s="109"/>
      <c r="P15" s="109"/>
      <c r="Q15" s="109"/>
      <c r="R15" s="109"/>
      <c r="S15" s="109"/>
      <c r="T15" s="109"/>
      <c r="U15" s="109"/>
      <c r="V15" s="109"/>
      <c r="W15" s="109"/>
      <c r="X15" s="109"/>
      <c r="Y15" s="109"/>
      <c r="Z15" s="109"/>
      <c r="AA15" s="109"/>
      <c r="AB15" s="109"/>
      <c r="AC15" s="109"/>
      <c r="AD15" s="109"/>
      <c r="AE15" s="109"/>
      <c r="AF15" s="109"/>
      <c r="AG15" s="109"/>
      <c r="AH15" s="109"/>
      <c r="AI15" s="109"/>
      <c r="AJ15" s="109"/>
      <c r="AK15" s="112"/>
      <c r="AL15" s="62"/>
      <c r="AM15" s="62"/>
      <c r="AN15" s="86"/>
      <c r="AO15" s="86"/>
    </row>
    <row r="16" spans="1:43">
      <c r="A16" s="112"/>
      <c r="B16" s="112"/>
      <c r="C16" s="112"/>
      <c r="D16" s="112"/>
      <c r="E16" s="112"/>
      <c r="F16" s="112"/>
      <c r="G16" s="112"/>
      <c r="H16" s="112"/>
      <c r="I16" s="112"/>
      <c r="J16" s="112"/>
      <c r="K16" s="112"/>
      <c r="L16" s="112"/>
      <c r="M16" s="112"/>
      <c r="N16" s="112"/>
      <c r="O16" s="112"/>
      <c r="P16" s="112"/>
      <c r="Q16" s="112"/>
      <c r="R16" s="112"/>
      <c r="S16" s="112"/>
      <c r="T16" s="112"/>
      <c r="U16" s="112"/>
      <c r="V16" s="112"/>
      <c r="W16" s="112"/>
      <c r="X16" s="112"/>
      <c r="Y16" s="112"/>
      <c r="Z16" s="112"/>
      <c r="AA16" s="112"/>
      <c r="AB16" s="112"/>
      <c r="AC16" s="112"/>
      <c r="AD16" s="112"/>
      <c r="AE16" s="112"/>
      <c r="AF16" s="112"/>
      <c r="AG16" s="112"/>
      <c r="AH16" s="112"/>
      <c r="AI16" s="112"/>
      <c r="AJ16" s="112"/>
      <c r="AK16" s="112"/>
      <c r="AL16" s="62"/>
      <c r="AM16" s="62"/>
      <c r="AN16" s="86"/>
      <c r="AO16" s="86"/>
    </row>
  </sheetData>
  <mergeCells count="26">
    <mergeCell ref="B5:C5"/>
    <mergeCell ref="AL5:AM5"/>
    <mergeCell ref="A5:A6"/>
    <mergeCell ref="D5:E5"/>
    <mergeCell ref="Z5:AA5"/>
    <mergeCell ref="AF5:AG5"/>
    <mergeCell ref="AH5:AI5"/>
    <mergeCell ref="A1:AO1"/>
    <mergeCell ref="A2:AO2"/>
    <mergeCell ref="A3:AO3"/>
    <mergeCell ref="AN5:AO5"/>
    <mergeCell ref="A15:AK15"/>
    <mergeCell ref="A16:AK16"/>
    <mergeCell ref="H5:I5"/>
    <mergeCell ref="AJ5:AK5"/>
    <mergeCell ref="P5:Q5"/>
    <mergeCell ref="J5:K5"/>
    <mergeCell ref="T5:U5"/>
    <mergeCell ref="V5:W5"/>
    <mergeCell ref="X5:Y5"/>
    <mergeCell ref="AB5:AC5"/>
    <mergeCell ref="L5:M5"/>
    <mergeCell ref="R5:S5"/>
    <mergeCell ref="N5:O5"/>
    <mergeCell ref="AD5:AE5"/>
    <mergeCell ref="F5:G5"/>
  </mergeCells>
  <printOptions horizontalCentered="1"/>
  <pageMargins left="0.39370078740157483" right="0.39370078740157483" top="0.59055118110236227" bottom="0.59055118110236227" header="0" footer="0"/>
  <pageSetup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Q16"/>
  <sheetViews>
    <sheetView showGridLines="0" zoomScaleNormal="100" workbookViewId="0">
      <pane xSplit="1" ySplit="6" topLeftCell="B7" activePane="bottomRight" state="frozen"/>
      <selection activeCell="B5" sqref="B5:AO12"/>
      <selection pane="topRight" activeCell="B5" sqref="B5:AO12"/>
      <selection pane="bottomLeft" activeCell="B5" sqref="B5:AO12"/>
      <selection pane="bottomRight" activeCell="B7" sqref="B7"/>
    </sheetView>
  </sheetViews>
  <sheetFormatPr baseColWidth="10" defaultRowHeight="12.75"/>
  <cols>
    <col min="1" max="1" width="50.140625" style="1" customWidth="1"/>
    <col min="2" max="2" width="10.7109375" style="1" bestFit="1" customWidth="1"/>
    <col min="3" max="3" width="11.28515625" style="1" bestFit="1" customWidth="1"/>
    <col min="4" max="4" width="10.7109375" style="1" bestFit="1" customWidth="1"/>
    <col min="5" max="5" width="11.28515625" style="1" bestFit="1" customWidth="1"/>
    <col min="6" max="6" width="10.7109375" style="1" bestFit="1" customWidth="1"/>
    <col min="7" max="7" width="11.28515625" style="1" bestFit="1" customWidth="1"/>
    <col min="8" max="8" width="10.7109375" style="1" bestFit="1" customWidth="1"/>
    <col min="9" max="9" width="11.28515625" style="1" bestFit="1" customWidth="1"/>
    <col min="10" max="10" width="10.7109375" style="1" bestFit="1" customWidth="1"/>
    <col min="11" max="11" width="11.28515625" style="1" bestFit="1" customWidth="1"/>
    <col min="12" max="12" width="10.7109375" style="1" bestFit="1" customWidth="1"/>
    <col min="13" max="13" width="11.28515625" style="1" bestFit="1" customWidth="1"/>
    <col min="14" max="14" width="10.7109375" style="1" bestFit="1" customWidth="1"/>
    <col min="15" max="15" width="11.28515625" style="1" bestFit="1" customWidth="1"/>
    <col min="16" max="16" width="10.7109375" style="1" bestFit="1" customWidth="1"/>
    <col min="17" max="17" width="11.28515625" style="1" bestFit="1" customWidth="1"/>
    <col min="18" max="18" width="10.7109375" style="1" bestFit="1" customWidth="1"/>
    <col min="19" max="19" width="11.28515625" style="1" bestFit="1" customWidth="1"/>
    <col min="20" max="20" width="10.7109375" style="1" bestFit="1" customWidth="1"/>
    <col min="21" max="21" width="11.28515625" style="1" bestFit="1" customWidth="1"/>
    <col min="22" max="22" width="10.7109375" style="1" bestFit="1" customWidth="1"/>
    <col min="23" max="23" width="11.28515625" style="1" bestFit="1" customWidth="1"/>
    <col min="24" max="24" width="10.7109375" style="6" bestFit="1" customWidth="1"/>
    <col min="25" max="25" width="11.28515625" style="1" bestFit="1" customWidth="1"/>
    <col min="26" max="26" width="10.7109375" style="6" bestFit="1" customWidth="1"/>
    <col min="27" max="27" width="11.28515625" style="1" bestFit="1" customWidth="1"/>
    <col min="28" max="28" width="10.7109375" style="1" bestFit="1" customWidth="1"/>
    <col min="29" max="29" width="11.28515625" style="1" bestFit="1" customWidth="1"/>
    <col min="30" max="30" width="10.7109375" style="1" bestFit="1" customWidth="1"/>
    <col min="31" max="31" width="11.28515625" style="1" bestFit="1" customWidth="1"/>
    <col min="32" max="32" width="10.7109375" style="1" bestFit="1" customWidth="1"/>
    <col min="33" max="33" width="11.28515625" style="1" bestFit="1" customWidth="1"/>
    <col min="34" max="34" width="10.7109375" style="1" bestFit="1" customWidth="1"/>
    <col min="35" max="35" width="11.28515625" style="1" bestFit="1" customWidth="1"/>
    <col min="36" max="36" width="10.7109375" style="6" bestFit="1" customWidth="1"/>
    <col min="37" max="37" width="11.28515625" style="1" bestFit="1" customWidth="1"/>
    <col min="38" max="38" width="10.7109375" style="1" bestFit="1" customWidth="1"/>
    <col min="39" max="39" width="11.28515625" style="1" bestFit="1" customWidth="1"/>
    <col min="40" max="40" width="10.7109375" style="1" bestFit="1" customWidth="1"/>
    <col min="41" max="41" width="11.28515625" style="1" bestFit="1" customWidth="1"/>
    <col min="42" max="42" width="5.140625" style="1" customWidth="1"/>
    <col min="43" max="43" width="9.28515625" style="1" bestFit="1" customWidth="1"/>
    <col min="44" max="16384" width="11.42578125" style="1"/>
  </cols>
  <sheetData>
    <row r="1" spans="1:43">
      <c r="A1" s="106" t="s">
        <v>56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106"/>
      <c r="Y1" s="106"/>
      <c r="Z1" s="106"/>
      <c r="AA1" s="106"/>
      <c r="AB1" s="106"/>
      <c r="AC1" s="106"/>
      <c r="AD1" s="106"/>
      <c r="AE1" s="106"/>
      <c r="AF1" s="106"/>
      <c r="AG1" s="106"/>
      <c r="AH1" s="106"/>
      <c r="AI1" s="106"/>
      <c r="AJ1" s="106"/>
      <c r="AK1" s="106"/>
      <c r="AL1" s="106"/>
      <c r="AM1" s="106"/>
      <c r="AN1" s="106"/>
      <c r="AO1" s="106"/>
      <c r="AQ1" s="5"/>
    </row>
    <row r="2" spans="1:43" ht="15">
      <c r="A2" s="107" t="s">
        <v>44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  <c r="V2" s="107"/>
      <c r="W2" s="107"/>
      <c r="X2" s="107"/>
      <c r="Y2" s="107"/>
      <c r="Z2" s="107"/>
      <c r="AA2" s="107"/>
      <c r="AB2" s="107"/>
      <c r="AC2" s="107"/>
      <c r="AD2" s="107"/>
      <c r="AE2" s="107"/>
      <c r="AF2" s="107"/>
      <c r="AG2" s="107"/>
      <c r="AH2" s="107"/>
      <c r="AI2" s="107"/>
      <c r="AJ2" s="107"/>
      <c r="AK2" s="107"/>
      <c r="AL2" s="107"/>
      <c r="AM2" s="107"/>
      <c r="AN2" s="107"/>
      <c r="AO2" s="107"/>
    </row>
    <row r="3" spans="1:43">
      <c r="A3" s="106" t="s">
        <v>25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  <c r="W3" s="106"/>
      <c r="X3" s="106"/>
      <c r="Y3" s="106"/>
      <c r="Z3" s="106"/>
      <c r="AA3" s="106"/>
      <c r="AB3" s="106"/>
      <c r="AC3" s="106"/>
      <c r="AD3" s="106"/>
      <c r="AE3" s="106"/>
      <c r="AF3" s="106"/>
      <c r="AG3" s="106"/>
      <c r="AH3" s="106"/>
      <c r="AI3" s="106"/>
      <c r="AJ3" s="106"/>
      <c r="AK3" s="106"/>
      <c r="AL3" s="106"/>
      <c r="AM3" s="106"/>
      <c r="AN3" s="106"/>
      <c r="AO3" s="106"/>
    </row>
    <row r="4" spans="1:43">
      <c r="A4" s="47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  <c r="AE4" s="47"/>
      <c r="AF4" s="58"/>
      <c r="AG4" s="58"/>
      <c r="AH4" s="60"/>
      <c r="AI4" s="60"/>
      <c r="AJ4" s="47"/>
      <c r="AK4" s="47"/>
      <c r="AL4" s="61"/>
      <c r="AM4" s="61"/>
      <c r="AN4" s="85"/>
      <c r="AO4" s="85"/>
    </row>
    <row r="5" spans="1:43" ht="12.75" customHeight="1">
      <c r="A5" s="110" t="s">
        <v>26</v>
      </c>
      <c r="B5" s="104">
        <v>2006</v>
      </c>
      <c r="C5" s="105"/>
      <c r="D5" s="104">
        <v>2007</v>
      </c>
      <c r="E5" s="105"/>
      <c r="F5" s="104">
        <v>2008</v>
      </c>
      <c r="G5" s="105"/>
      <c r="H5" s="104">
        <v>2009</v>
      </c>
      <c r="I5" s="105"/>
      <c r="J5" s="104">
        <v>2010</v>
      </c>
      <c r="K5" s="105"/>
      <c r="L5" s="104">
        <v>2011</v>
      </c>
      <c r="M5" s="105"/>
      <c r="N5" s="104">
        <v>2012</v>
      </c>
      <c r="O5" s="105"/>
      <c r="P5" s="104">
        <v>2013</v>
      </c>
      <c r="Q5" s="105"/>
      <c r="R5" s="104">
        <v>2014</v>
      </c>
      <c r="S5" s="105"/>
      <c r="T5" s="104">
        <v>2015</v>
      </c>
      <c r="U5" s="105"/>
      <c r="V5" s="104">
        <v>2016</v>
      </c>
      <c r="W5" s="105"/>
      <c r="X5" s="104">
        <v>2017</v>
      </c>
      <c r="Y5" s="105"/>
      <c r="Z5" s="104">
        <v>2018</v>
      </c>
      <c r="AA5" s="105"/>
      <c r="AB5" s="104">
        <v>2019</v>
      </c>
      <c r="AC5" s="105"/>
      <c r="AD5" s="104">
        <v>2020</v>
      </c>
      <c r="AE5" s="105"/>
      <c r="AF5" s="104">
        <v>2021</v>
      </c>
      <c r="AG5" s="108"/>
      <c r="AH5" s="104">
        <v>2022</v>
      </c>
      <c r="AI5" s="108"/>
      <c r="AJ5" s="104">
        <v>2023</v>
      </c>
      <c r="AK5" s="108"/>
      <c r="AL5" s="104">
        <v>2024</v>
      </c>
      <c r="AM5" s="105"/>
      <c r="AN5" s="104">
        <v>2025</v>
      </c>
      <c r="AO5" s="105"/>
    </row>
    <row r="6" spans="1:43" ht="25.5" customHeight="1">
      <c r="A6" s="111"/>
      <c r="B6" s="36" t="s">
        <v>27</v>
      </c>
      <c r="C6" s="36" t="s">
        <v>28</v>
      </c>
      <c r="D6" s="36" t="s">
        <v>27</v>
      </c>
      <c r="E6" s="36" t="s">
        <v>28</v>
      </c>
      <c r="F6" s="36" t="s">
        <v>27</v>
      </c>
      <c r="G6" s="36" t="s">
        <v>28</v>
      </c>
      <c r="H6" s="36" t="s">
        <v>27</v>
      </c>
      <c r="I6" s="36" t="s">
        <v>28</v>
      </c>
      <c r="J6" s="36" t="s">
        <v>27</v>
      </c>
      <c r="K6" s="36" t="s">
        <v>28</v>
      </c>
      <c r="L6" s="36" t="s">
        <v>27</v>
      </c>
      <c r="M6" s="36" t="s">
        <v>28</v>
      </c>
      <c r="N6" s="36" t="s">
        <v>27</v>
      </c>
      <c r="O6" s="36" t="s">
        <v>28</v>
      </c>
      <c r="P6" s="36" t="s">
        <v>27</v>
      </c>
      <c r="Q6" s="36" t="s">
        <v>28</v>
      </c>
      <c r="R6" s="36" t="s">
        <v>27</v>
      </c>
      <c r="S6" s="36" t="s">
        <v>28</v>
      </c>
      <c r="T6" s="36" t="s">
        <v>27</v>
      </c>
      <c r="U6" s="36" t="s">
        <v>28</v>
      </c>
      <c r="V6" s="36" t="s">
        <v>27</v>
      </c>
      <c r="W6" s="36" t="s">
        <v>28</v>
      </c>
      <c r="X6" s="36" t="s">
        <v>27</v>
      </c>
      <c r="Y6" s="36" t="s">
        <v>28</v>
      </c>
      <c r="Z6" s="36" t="s">
        <v>27</v>
      </c>
      <c r="AA6" s="36" t="s">
        <v>28</v>
      </c>
      <c r="AB6" s="36" t="s">
        <v>27</v>
      </c>
      <c r="AC6" s="36" t="s">
        <v>28</v>
      </c>
      <c r="AD6" s="36" t="s">
        <v>27</v>
      </c>
      <c r="AE6" s="36" t="s">
        <v>28</v>
      </c>
      <c r="AF6" s="36" t="s">
        <v>27</v>
      </c>
      <c r="AG6" s="49" t="s">
        <v>28</v>
      </c>
      <c r="AH6" s="36" t="s">
        <v>27</v>
      </c>
      <c r="AI6" s="49" t="s">
        <v>28</v>
      </c>
      <c r="AJ6" s="36" t="s">
        <v>27</v>
      </c>
      <c r="AK6" s="49" t="s">
        <v>28</v>
      </c>
      <c r="AL6" s="36" t="s">
        <v>27</v>
      </c>
      <c r="AM6" s="36" t="s">
        <v>28</v>
      </c>
      <c r="AN6" s="36" t="s">
        <v>27</v>
      </c>
      <c r="AO6" s="36" t="s">
        <v>28</v>
      </c>
    </row>
    <row r="7" spans="1:43">
      <c r="A7" s="54" t="s">
        <v>29</v>
      </c>
      <c r="B7" s="55">
        <v>39648</v>
      </c>
      <c r="C7" s="56">
        <v>1</v>
      </c>
      <c r="D7" s="55">
        <v>40586</v>
      </c>
      <c r="E7" s="56">
        <v>1</v>
      </c>
      <c r="F7" s="55">
        <v>43092</v>
      </c>
      <c r="G7" s="56">
        <v>1</v>
      </c>
      <c r="H7" s="55">
        <v>44919</v>
      </c>
      <c r="I7" s="56">
        <v>1</v>
      </c>
      <c r="J7" s="55">
        <v>45784</v>
      </c>
      <c r="K7" s="56">
        <v>1</v>
      </c>
      <c r="L7" s="55">
        <v>51171</v>
      </c>
      <c r="M7" s="56">
        <v>1</v>
      </c>
      <c r="N7" s="55">
        <v>52552</v>
      </c>
      <c r="O7" s="56">
        <v>1</v>
      </c>
      <c r="P7" s="55">
        <v>53460</v>
      </c>
      <c r="Q7" s="56">
        <v>1</v>
      </c>
      <c r="R7" s="55">
        <v>55830</v>
      </c>
      <c r="S7" s="56">
        <v>1</v>
      </c>
      <c r="T7" s="55">
        <v>60070</v>
      </c>
      <c r="U7" s="56">
        <v>1</v>
      </c>
      <c r="V7" s="55">
        <v>64012</v>
      </c>
      <c r="W7" s="56">
        <v>1</v>
      </c>
      <c r="X7" s="55">
        <v>60266</v>
      </c>
      <c r="Y7" s="56">
        <v>1</v>
      </c>
      <c r="Z7" s="55">
        <v>58347</v>
      </c>
      <c r="AA7" s="56">
        <v>1</v>
      </c>
      <c r="AB7" s="55">
        <v>56258</v>
      </c>
      <c r="AC7" s="56">
        <v>1</v>
      </c>
      <c r="AD7" s="55">
        <v>57121</v>
      </c>
      <c r="AE7" s="56">
        <v>1</v>
      </c>
      <c r="AF7" s="55">
        <v>57215</v>
      </c>
      <c r="AG7" s="57">
        <v>1</v>
      </c>
      <c r="AH7" s="55">
        <v>56226</v>
      </c>
      <c r="AI7" s="57">
        <v>1</v>
      </c>
      <c r="AJ7" s="55">
        <v>55687</v>
      </c>
      <c r="AK7" s="57">
        <v>1</v>
      </c>
      <c r="AL7" s="55">
        <v>53147</v>
      </c>
      <c r="AM7" s="56">
        <v>1</v>
      </c>
      <c r="AN7" s="55">
        <v>53919</v>
      </c>
      <c r="AO7" s="56">
        <v>1</v>
      </c>
    </row>
    <row r="8" spans="1:43">
      <c r="A8" s="2" t="s">
        <v>45</v>
      </c>
      <c r="B8" s="35">
        <v>24264.576000000001</v>
      </c>
      <c r="C8" s="37">
        <v>0.61199999999999999</v>
      </c>
      <c r="D8" s="35">
        <v>24926</v>
      </c>
      <c r="E8" s="37">
        <v>0.61399999999999999</v>
      </c>
      <c r="F8" s="35">
        <v>26498</v>
      </c>
      <c r="G8" s="37">
        <v>0.61491692193446579</v>
      </c>
      <c r="H8" s="35">
        <v>28297</v>
      </c>
      <c r="I8" s="37">
        <v>0.6299561432801265</v>
      </c>
      <c r="J8" s="35">
        <v>29210</v>
      </c>
      <c r="K8" s="37">
        <v>0.63799580639524722</v>
      </c>
      <c r="L8" s="35">
        <v>33386</v>
      </c>
      <c r="M8" s="37">
        <v>0.65200000000000002</v>
      </c>
      <c r="N8" s="35">
        <v>34506</v>
      </c>
      <c r="O8" s="37">
        <v>0.65660678946567208</v>
      </c>
      <c r="P8" s="35">
        <v>35161</v>
      </c>
      <c r="Q8" s="37">
        <v>0.65770669659558545</v>
      </c>
      <c r="R8" s="35">
        <v>38878</v>
      </c>
      <c r="S8" s="37">
        <v>0.69636396202758377</v>
      </c>
      <c r="T8" s="35">
        <v>43196</v>
      </c>
      <c r="U8" s="37">
        <v>0.71899999999999997</v>
      </c>
      <c r="V8" s="35">
        <v>46573</v>
      </c>
      <c r="W8" s="37">
        <v>0.72756670624257946</v>
      </c>
      <c r="X8" s="35">
        <v>42827</v>
      </c>
      <c r="Y8" s="37">
        <v>0.71063286098297551</v>
      </c>
      <c r="Z8" s="35">
        <v>40603</v>
      </c>
      <c r="AA8" s="37">
        <v>0.69588839186247797</v>
      </c>
      <c r="AB8" s="35">
        <v>38274</v>
      </c>
      <c r="AC8" s="37">
        <v>0.68032990863521636</v>
      </c>
      <c r="AD8" s="35">
        <v>37134</v>
      </c>
      <c r="AE8" s="37">
        <v>0.65009366082526565</v>
      </c>
      <c r="AF8" s="35">
        <v>35836</v>
      </c>
      <c r="AG8" s="50">
        <v>0.62633924670103991</v>
      </c>
      <c r="AH8" s="35">
        <v>33734</v>
      </c>
      <c r="AI8" s="50">
        <v>0.59997154341407888</v>
      </c>
      <c r="AJ8" s="35">
        <v>30274</v>
      </c>
      <c r="AK8" s="50">
        <v>0.54364573419289963</v>
      </c>
      <c r="AL8" s="35">
        <v>28358</v>
      </c>
      <c r="AM8" s="37">
        <v>0.53357668353811127</v>
      </c>
      <c r="AN8" s="35">
        <v>28593</v>
      </c>
      <c r="AO8" s="37">
        <v>0.53029544316474708</v>
      </c>
    </row>
    <row r="9" spans="1:43">
      <c r="A9" s="2" t="s">
        <v>46</v>
      </c>
      <c r="B9" s="35">
        <v>2696.0640000000003</v>
      </c>
      <c r="C9" s="37">
        <v>6.8000000000000005E-2</v>
      </c>
      <c r="D9" s="35">
        <v>2631</v>
      </c>
      <c r="E9" s="37">
        <v>6.5000000000000002E-2</v>
      </c>
      <c r="F9" s="35">
        <v>2733</v>
      </c>
      <c r="G9" s="37">
        <v>6.3422445001392366E-2</v>
      </c>
      <c r="H9" s="35">
        <v>2875</v>
      </c>
      <c r="I9" s="37">
        <v>6.4004096262160776E-2</v>
      </c>
      <c r="J9" s="35">
        <v>2970</v>
      </c>
      <c r="K9" s="37">
        <v>6.4869823519133327E-2</v>
      </c>
      <c r="L9" s="35">
        <v>3438</v>
      </c>
      <c r="M9" s="37">
        <v>6.7000000000000004E-2</v>
      </c>
      <c r="N9" s="35">
        <v>3548</v>
      </c>
      <c r="O9" s="37">
        <v>6.7514081290911854E-2</v>
      </c>
      <c r="P9" s="35">
        <v>3668</v>
      </c>
      <c r="Q9" s="37">
        <v>6.8612046389824169E-2</v>
      </c>
      <c r="R9" s="35">
        <v>3266</v>
      </c>
      <c r="S9" s="37">
        <v>5.8499014866559194E-2</v>
      </c>
      <c r="T9" s="35">
        <v>3508</v>
      </c>
      <c r="U9" s="37">
        <v>5.8000000000000003E-2</v>
      </c>
      <c r="V9" s="35">
        <v>3661</v>
      </c>
      <c r="W9" s="37">
        <v>5.7192401424732864E-2</v>
      </c>
      <c r="X9" s="35">
        <v>4099</v>
      </c>
      <c r="Y9" s="37">
        <v>6.8015132910762291E-2</v>
      </c>
      <c r="Z9" s="35">
        <v>3962</v>
      </c>
      <c r="AA9" s="37">
        <v>6.790409104152742E-2</v>
      </c>
      <c r="AB9" s="35">
        <v>4132</v>
      </c>
      <c r="AC9" s="37">
        <v>7.3447331935013682E-2</v>
      </c>
      <c r="AD9" s="35">
        <v>4874</v>
      </c>
      <c r="AE9" s="37">
        <v>8.5327637821466712E-2</v>
      </c>
      <c r="AF9" s="35">
        <v>5505</v>
      </c>
      <c r="AG9" s="50">
        <v>9.6216027265577209E-2</v>
      </c>
      <c r="AH9" s="35">
        <v>5856</v>
      </c>
      <c r="AI9" s="50">
        <v>0.10415110447124107</v>
      </c>
      <c r="AJ9" s="35">
        <v>5930</v>
      </c>
      <c r="AK9" s="50">
        <v>0.10648804927541437</v>
      </c>
      <c r="AL9" s="35">
        <v>5792</v>
      </c>
      <c r="AM9" s="37">
        <v>0.10898075150055507</v>
      </c>
      <c r="AN9" s="35">
        <v>5914</v>
      </c>
      <c r="AO9" s="37">
        <v>0.10968304308314324</v>
      </c>
    </row>
    <row r="10" spans="1:43">
      <c r="A10" s="4" t="s">
        <v>47</v>
      </c>
      <c r="B10" s="38">
        <v>12687.36</v>
      </c>
      <c r="C10" s="53">
        <v>0.32</v>
      </c>
      <c r="D10" s="38">
        <v>13029</v>
      </c>
      <c r="E10" s="53">
        <v>0.32100000000000001</v>
      </c>
      <c r="F10" s="38">
        <v>13861</v>
      </c>
      <c r="G10" s="53">
        <v>0.32166063306414183</v>
      </c>
      <c r="H10" s="38">
        <v>13747</v>
      </c>
      <c r="I10" s="53">
        <v>0.30603976045771275</v>
      </c>
      <c r="J10" s="38">
        <v>13604</v>
      </c>
      <c r="K10" s="53">
        <v>0.29713437008561944</v>
      </c>
      <c r="L10" s="38">
        <v>14347</v>
      </c>
      <c r="M10" s="53">
        <v>0.28000000000000003</v>
      </c>
      <c r="N10" s="38">
        <v>14498</v>
      </c>
      <c r="O10" s="53">
        <v>0.27587912924341607</v>
      </c>
      <c r="P10" s="38">
        <v>14631</v>
      </c>
      <c r="Q10" s="53">
        <v>0.27368125701459034</v>
      </c>
      <c r="R10" s="38">
        <v>13686</v>
      </c>
      <c r="S10" s="53">
        <v>0.24513702310585705</v>
      </c>
      <c r="T10" s="38">
        <v>13366</v>
      </c>
      <c r="U10" s="53">
        <v>0.223</v>
      </c>
      <c r="V10" s="38">
        <v>13778</v>
      </c>
      <c r="W10" s="53">
        <v>0.21524089233268762</v>
      </c>
      <c r="X10" s="38">
        <v>13340</v>
      </c>
      <c r="Y10" s="53">
        <v>0.22135200610626224</v>
      </c>
      <c r="Z10" s="38">
        <v>13782</v>
      </c>
      <c r="AA10" s="53">
        <v>0.23620751709599466</v>
      </c>
      <c r="AB10" s="38">
        <v>13852</v>
      </c>
      <c r="AC10" s="53">
        <v>0.24622275942976998</v>
      </c>
      <c r="AD10" s="38">
        <v>15113</v>
      </c>
      <c r="AE10" s="53">
        <v>0.26457870135326761</v>
      </c>
      <c r="AF10" s="38">
        <v>15874</v>
      </c>
      <c r="AG10" s="51">
        <v>0.27744472603338283</v>
      </c>
      <c r="AH10" s="38">
        <v>16636</v>
      </c>
      <c r="AI10" s="51">
        <v>0.29587735211468003</v>
      </c>
      <c r="AJ10" s="38">
        <v>19483</v>
      </c>
      <c r="AK10" s="51">
        <v>0.34986621653168604</v>
      </c>
      <c r="AL10" s="38">
        <v>18997</v>
      </c>
      <c r="AM10" s="53">
        <v>0.35744256496133364</v>
      </c>
      <c r="AN10" s="38">
        <v>19412</v>
      </c>
      <c r="AO10" s="53">
        <v>0.36002151375210967</v>
      </c>
    </row>
    <row r="11" spans="1:43">
      <c r="A11" s="54" t="s">
        <v>18</v>
      </c>
      <c r="B11" s="55">
        <v>1244189</v>
      </c>
      <c r="C11" s="56">
        <v>1</v>
      </c>
      <c r="D11" s="55">
        <v>1289549</v>
      </c>
      <c r="E11" s="56">
        <v>1</v>
      </c>
      <c r="F11" s="55">
        <v>1347476</v>
      </c>
      <c r="G11" s="56">
        <v>1</v>
      </c>
      <c r="H11" s="55">
        <v>1375554</v>
      </c>
      <c r="I11" s="56">
        <v>1</v>
      </c>
      <c r="J11" s="55">
        <v>1399343</v>
      </c>
      <c r="K11" s="56">
        <v>1</v>
      </c>
      <c r="L11" s="55">
        <v>1453844</v>
      </c>
      <c r="M11" s="56">
        <v>1</v>
      </c>
      <c r="N11" s="55">
        <v>1533111</v>
      </c>
      <c r="O11" s="56">
        <v>1</v>
      </c>
      <c r="P11" s="55">
        <v>1640913</v>
      </c>
      <c r="Q11" s="56">
        <v>1</v>
      </c>
      <c r="R11" s="55">
        <v>1740230</v>
      </c>
      <c r="S11" s="56">
        <v>1</v>
      </c>
      <c r="T11" s="55">
        <v>1825502</v>
      </c>
      <c r="U11" s="56">
        <v>1</v>
      </c>
      <c r="V11" s="55">
        <v>1912045</v>
      </c>
      <c r="W11" s="56">
        <v>1</v>
      </c>
      <c r="X11" s="55">
        <v>1937200</v>
      </c>
      <c r="Y11" s="56">
        <v>1</v>
      </c>
      <c r="Z11" s="55">
        <v>1940435</v>
      </c>
      <c r="AA11" s="56">
        <v>1</v>
      </c>
      <c r="AB11" s="55">
        <v>1977255</v>
      </c>
      <c r="AC11" s="56">
        <v>1</v>
      </c>
      <c r="AD11" s="55">
        <v>2016176</v>
      </c>
      <c r="AE11" s="56">
        <v>1</v>
      </c>
      <c r="AF11" s="55">
        <v>1969837</v>
      </c>
      <c r="AG11" s="57">
        <v>1</v>
      </c>
      <c r="AH11" s="55">
        <v>1989906</v>
      </c>
      <c r="AI11" s="57">
        <v>1</v>
      </c>
      <c r="AJ11" s="55">
        <v>1870400</v>
      </c>
      <c r="AK11" s="57">
        <v>1</v>
      </c>
      <c r="AL11" s="55">
        <v>1691186</v>
      </c>
      <c r="AM11" s="56">
        <v>1</v>
      </c>
      <c r="AN11" s="55">
        <v>1601498</v>
      </c>
      <c r="AO11" s="56">
        <v>1</v>
      </c>
    </row>
    <row r="12" spans="1:43">
      <c r="A12" s="2" t="s">
        <v>48</v>
      </c>
      <c r="B12" s="35">
        <v>586013.01899999997</v>
      </c>
      <c r="C12" s="37">
        <v>0.47099999999999997</v>
      </c>
      <c r="D12" s="35">
        <v>625118</v>
      </c>
      <c r="E12" s="37">
        <v>0.48499999999999999</v>
      </c>
      <c r="F12" s="35">
        <v>682826</v>
      </c>
      <c r="G12" s="37">
        <v>0.50674446149690233</v>
      </c>
      <c r="H12" s="35">
        <v>739058</v>
      </c>
      <c r="I12" s="37">
        <v>0.53728025217476016</v>
      </c>
      <c r="J12" s="35">
        <v>806624</v>
      </c>
      <c r="K12" s="37">
        <v>0.57643051060390482</v>
      </c>
      <c r="L12" s="35">
        <v>864059</v>
      </c>
      <c r="M12" s="37">
        <v>0.59399999999999997</v>
      </c>
      <c r="N12" s="35">
        <v>918727</v>
      </c>
      <c r="O12" s="37">
        <v>0.59925667482654554</v>
      </c>
      <c r="P12" s="35">
        <v>974226</v>
      </c>
      <c r="Q12" s="37">
        <v>0.59370972135634248</v>
      </c>
      <c r="R12" s="35">
        <v>1042703</v>
      </c>
      <c r="S12" s="37">
        <v>0.59917539635565409</v>
      </c>
      <c r="T12" s="35">
        <v>1118528</v>
      </c>
      <c r="U12" s="37">
        <v>0.61299999999999999</v>
      </c>
      <c r="V12" s="35">
        <v>1198416</v>
      </c>
      <c r="W12" s="37">
        <v>0.62677185944891467</v>
      </c>
      <c r="X12" s="35">
        <v>1207722</v>
      </c>
      <c r="Y12" s="37">
        <v>0.6234369192649184</v>
      </c>
      <c r="Z12" s="35">
        <v>1217852</v>
      </c>
      <c r="AA12" s="37">
        <v>0.62761803410060113</v>
      </c>
      <c r="AB12" s="35">
        <v>1231197</v>
      </c>
      <c r="AC12" s="37">
        <v>0.62267992747521184</v>
      </c>
      <c r="AD12" s="35">
        <v>1229023</v>
      </c>
      <c r="AE12" s="37">
        <v>0.60958120719619713</v>
      </c>
      <c r="AF12" s="35">
        <v>1197079</v>
      </c>
      <c r="AG12" s="50">
        <v>0.60770459687781275</v>
      </c>
      <c r="AH12" s="35">
        <v>1204663</v>
      </c>
      <c r="AI12" s="50">
        <v>0.60538688762182735</v>
      </c>
      <c r="AJ12" s="35">
        <v>1049812</v>
      </c>
      <c r="AK12" s="50">
        <v>0.56127673224978614</v>
      </c>
      <c r="AL12" s="35">
        <v>974379</v>
      </c>
      <c r="AM12" s="37">
        <v>0.57615129264315101</v>
      </c>
      <c r="AN12" s="35">
        <v>929060</v>
      </c>
      <c r="AO12" s="37">
        <v>0.58011936324616076</v>
      </c>
    </row>
    <row r="13" spans="1:43">
      <c r="A13" s="2" t="s">
        <v>49</v>
      </c>
      <c r="B13" s="35">
        <v>286163.47000000003</v>
      </c>
      <c r="C13" s="37">
        <v>0.23</v>
      </c>
      <c r="D13" s="35">
        <v>284021</v>
      </c>
      <c r="E13" s="37">
        <v>0.22</v>
      </c>
      <c r="F13" s="35">
        <v>282178</v>
      </c>
      <c r="G13" s="37">
        <v>0.20941226411453712</v>
      </c>
      <c r="H13" s="35">
        <v>255603</v>
      </c>
      <c r="I13" s="37">
        <v>0.18581822305776435</v>
      </c>
      <c r="J13" s="35">
        <v>226770</v>
      </c>
      <c r="K13" s="37">
        <v>0.1620546213473037</v>
      </c>
      <c r="L13" s="35">
        <v>218619</v>
      </c>
      <c r="M13" s="37">
        <v>0.15</v>
      </c>
      <c r="N13" s="35">
        <v>218347</v>
      </c>
      <c r="O13" s="37">
        <v>0.14242086841722484</v>
      </c>
      <c r="P13" s="35">
        <v>243292</v>
      </c>
      <c r="Q13" s="37">
        <v>0.14826623958735169</v>
      </c>
      <c r="R13" s="35">
        <v>266011</v>
      </c>
      <c r="S13" s="37">
        <v>0.15285967946765658</v>
      </c>
      <c r="T13" s="35">
        <v>278912</v>
      </c>
      <c r="U13" s="37">
        <v>0.153</v>
      </c>
      <c r="V13" s="35">
        <v>282748</v>
      </c>
      <c r="W13" s="37">
        <v>0.14787727276293183</v>
      </c>
      <c r="X13" s="35">
        <v>275102</v>
      </c>
      <c r="Y13" s="37">
        <v>0.1420101176956432</v>
      </c>
      <c r="Z13" s="35">
        <v>255580</v>
      </c>
      <c r="AA13" s="37">
        <v>0.13171273451571425</v>
      </c>
      <c r="AB13" s="35">
        <v>278013</v>
      </c>
      <c r="AC13" s="37">
        <v>0.14060553646343035</v>
      </c>
      <c r="AD13" s="35">
        <v>322866</v>
      </c>
      <c r="AE13" s="37">
        <v>0.1601378054296847</v>
      </c>
      <c r="AF13" s="35">
        <v>317772</v>
      </c>
      <c r="AG13" s="50">
        <v>0.16131893146488771</v>
      </c>
      <c r="AH13" s="35">
        <v>307627</v>
      </c>
      <c r="AI13" s="50">
        <v>0.15459373457841727</v>
      </c>
      <c r="AJ13" s="35">
        <v>269877</v>
      </c>
      <c r="AK13" s="50">
        <v>0.14428838751069289</v>
      </c>
      <c r="AL13" s="35">
        <v>229095</v>
      </c>
      <c r="AM13" s="37">
        <v>0.13546410625442737</v>
      </c>
      <c r="AN13" s="35">
        <v>209646</v>
      </c>
      <c r="AO13" s="37">
        <v>0.13090618908047341</v>
      </c>
    </row>
    <row r="14" spans="1:43">
      <c r="A14" s="2" t="s">
        <v>50</v>
      </c>
      <c r="B14" s="35">
        <v>372012.51100000006</v>
      </c>
      <c r="C14" s="37">
        <v>0.29900000000000004</v>
      </c>
      <c r="D14" s="35">
        <v>380410</v>
      </c>
      <c r="E14" s="37">
        <v>0.29499999999999998</v>
      </c>
      <c r="F14" s="35">
        <v>382472</v>
      </c>
      <c r="G14" s="37">
        <v>0.28384327438856055</v>
      </c>
      <c r="H14" s="35">
        <v>380893</v>
      </c>
      <c r="I14" s="37">
        <v>0.27690152476747548</v>
      </c>
      <c r="J14" s="35">
        <v>365949</v>
      </c>
      <c r="K14" s="37">
        <v>0.26151486804879148</v>
      </c>
      <c r="L14" s="35">
        <v>371166</v>
      </c>
      <c r="M14" s="37">
        <v>0.255</v>
      </c>
      <c r="N14" s="35">
        <v>396037</v>
      </c>
      <c r="O14" s="37">
        <v>0.25832245675622967</v>
      </c>
      <c r="P14" s="35">
        <v>423395</v>
      </c>
      <c r="Q14" s="37">
        <v>0.25802403905630583</v>
      </c>
      <c r="R14" s="35">
        <v>431516</v>
      </c>
      <c r="S14" s="37">
        <v>0.24796492417668928</v>
      </c>
      <c r="T14" s="35">
        <v>428062</v>
      </c>
      <c r="U14" s="37">
        <v>0.23400000000000001</v>
      </c>
      <c r="V14" s="35">
        <v>430881</v>
      </c>
      <c r="W14" s="37">
        <v>0.22535086778815352</v>
      </c>
      <c r="X14" s="35">
        <v>454376</v>
      </c>
      <c r="Y14" s="37">
        <v>0.23455296303943837</v>
      </c>
      <c r="Z14" s="35">
        <v>467003</v>
      </c>
      <c r="AA14" s="37">
        <v>0.2406692313836846</v>
      </c>
      <c r="AB14" s="35">
        <v>468045</v>
      </c>
      <c r="AC14" s="37">
        <v>0.23671453606135778</v>
      </c>
      <c r="AD14" s="35">
        <v>464287</v>
      </c>
      <c r="AE14" s="37">
        <v>0.23028098737411815</v>
      </c>
      <c r="AF14" s="35">
        <v>454986</v>
      </c>
      <c r="AG14" s="50">
        <v>0.23097647165729956</v>
      </c>
      <c r="AH14" s="35">
        <v>477616</v>
      </c>
      <c r="AI14" s="50">
        <v>0.24001937779975538</v>
      </c>
      <c r="AJ14" s="35">
        <v>550711</v>
      </c>
      <c r="AK14" s="51">
        <v>0.29443488023952097</v>
      </c>
      <c r="AL14" s="38">
        <v>487712</v>
      </c>
      <c r="AM14" s="53">
        <v>0.28838460110242159</v>
      </c>
      <c r="AN14" s="38">
        <v>462792</v>
      </c>
      <c r="AO14" s="53">
        <v>0.28897444767336583</v>
      </c>
    </row>
    <row r="15" spans="1:43">
      <c r="A15" s="109"/>
      <c r="B15" s="109"/>
      <c r="C15" s="109"/>
      <c r="D15" s="109"/>
      <c r="E15" s="109"/>
      <c r="F15" s="109"/>
      <c r="G15" s="109"/>
      <c r="H15" s="109"/>
      <c r="I15" s="109"/>
      <c r="J15" s="109"/>
      <c r="K15" s="109"/>
      <c r="L15" s="109"/>
      <c r="M15" s="109"/>
      <c r="N15" s="109"/>
      <c r="O15" s="109"/>
      <c r="P15" s="109"/>
      <c r="Q15" s="109"/>
      <c r="R15" s="109"/>
      <c r="S15" s="109"/>
      <c r="T15" s="109"/>
      <c r="U15" s="109"/>
      <c r="V15" s="109"/>
      <c r="W15" s="109"/>
      <c r="X15" s="109"/>
      <c r="Y15" s="109"/>
      <c r="Z15" s="109"/>
      <c r="AA15" s="109"/>
      <c r="AB15" s="109"/>
      <c r="AC15" s="109"/>
      <c r="AD15" s="109"/>
      <c r="AE15" s="109"/>
      <c r="AF15" s="109"/>
      <c r="AG15" s="109"/>
      <c r="AH15" s="109"/>
      <c r="AI15" s="109"/>
      <c r="AJ15" s="109"/>
      <c r="AK15" s="112"/>
      <c r="AL15" s="62"/>
      <c r="AM15" s="62"/>
      <c r="AN15" s="86"/>
      <c r="AO15" s="86"/>
    </row>
    <row r="16" spans="1:43">
      <c r="A16" s="112"/>
      <c r="B16" s="112"/>
      <c r="C16" s="112"/>
      <c r="D16" s="112"/>
      <c r="E16" s="112"/>
      <c r="F16" s="112"/>
      <c r="G16" s="112"/>
      <c r="H16" s="112"/>
      <c r="I16" s="112"/>
      <c r="J16" s="112"/>
      <c r="K16" s="112"/>
      <c r="L16" s="112"/>
      <c r="M16" s="112"/>
      <c r="N16" s="112"/>
      <c r="O16" s="112"/>
      <c r="P16" s="112"/>
      <c r="Q16" s="112"/>
      <c r="R16" s="112"/>
      <c r="S16" s="112"/>
      <c r="T16" s="112"/>
      <c r="U16" s="112"/>
      <c r="V16" s="112"/>
      <c r="W16" s="112"/>
      <c r="X16" s="112"/>
      <c r="Y16" s="112"/>
      <c r="Z16" s="112"/>
      <c r="AA16" s="112"/>
      <c r="AB16" s="112"/>
      <c r="AC16" s="112"/>
      <c r="AD16" s="112"/>
      <c r="AE16" s="112"/>
      <c r="AF16" s="112"/>
      <c r="AG16" s="112"/>
      <c r="AH16" s="112"/>
      <c r="AI16" s="112"/>
      <c r="AJ16" s="112"/>
      <c r="AK16" s="112"/>
      <c r="AL16" s="62"/>
      <c r="AM16" s="62"/>
      <c r="AN16" s="86"/>
      <c r="AO16" s="86"/>
    </row>
  </sheetData>
  <mergeCells count="26">
    <mergeCell ref="B5:C5"/>
    <mergeCell ref="AL5:AM5"/>
    <mergeCell ref="A5:A6"/>
    <mergeCell ref="D5:E5"/>
    <mergeCell ref="Z5:AA5"/>
    <mergeCell ref="AF5:AG5"/>
    <mergeCell ref="AH5:AI5"/>
    <mergeCell ref="A1:AO1"/>
    <mergeCell ref="A2:AO2"/>
    <mergeCell ref="A3:AO3"/>
    <mergeCell ref="AN5:AO5"/>
    <mergeCell ref="A15:AK15"/>
    <mergeCell ref="A16:AK16"/>
    <mergeCell ref="H5:I5"/>
    <mergeCell ref="AJ5:AK5"/>
    <mergeCell ref="P5:Q5"/>
    <mergeCell ref="J5:K5"/>
    <mergeCell ref="T5:U5"/>
    <mergeCell ref="V5:W5"/>
    <mergeCell ref="X5:Y5"/>
    <mergeCell ref="AB5:AC5"/>
    <mergeCell ref="L5:M5"/>
    <mergeCell ref="R5:S5"/>
    <mergeCell ref="N5:O5"/>
    <mergeCell ref="AD5:AE5"/>
    <mergeCell ref="F5:G5"/>
  </mergeCells>
  <printOptions horizontalCentered="1"/>
  <pageMargins left="0.39370078740157483" right="0.39370078740157483" top="0.59055118110236227" bottom="0.59055118110236227" header="0" footer="0"/>
  <pageSetup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AQ16"/>
  <sheetViews>
    <sheetView showGridLines="0" zoomScaleNormal="100" workbookViewId="0">
      <pane xSplit="1" ySplit="6" topLeftCell="B7" activePane="bottomRight" state="frozen"/>
      <selection activeCell="B5" sqref="B5:AO12"/>
      <selection pane="topRight" activeCell="B5" sqref="B5:AO12"/>
      <selection pane="bottomLeft" activeCell="B5" sqref="B5:AO12"/>
      <selection pane="bottomRight" activeCell="B7" sqref="B7"/>
    </sheetView>
  </sheetViews>
  <sheetFormatPr baseColWidth="10" defaultRowHeight="12.75"/>
  <cols>
    <col min="1" max="1" width="65" style="1" customWidth="1"/>
    <col min="2" max="2" width="10.7109375" style="1" customWidth="1"/>
    <col min="3" max="3" width="11.28515625" style="1" customWidth="1"/>
    <col min="4" max="4" width="10.7109375" style="1" customWidth="1"/>
    <col min="5" max="5" width="11.28515625" style="1" customWidth="1"/>
    <col min="6" max="6" width="10.7109375" style="1" customWidth="1"/>
    <col min="7" max="7" width="11.28515625" style="1" customWidth="1"/>
    <col min="8" max="8" width="10.7109375" style="1" customWidth="1"/>
    <col min="9" max="9" width="11.28515625" style="1" customWidth="1"/>
    <col min="10" max="10" width="10.7109375" style="1" customWidth="1"/>
    <col min="11" max="11" width="11.28515625" style="1" customWidth="1"/>
    <col min="12" max="12" width="10.7109375" style="1" customWidth="1"/>
    <col min="13" max="13" width="11.28515625" style="1" customWidth="1"/>
    <col min="14" max="14" width="10.7109375" style="1" customWidth="1"/>
    <col min="15" max="15" width="11.28515625" style="1" customWidth="1"/>
    <col min="16" max="16" width="10.7109375" style="1" customWidth="1"/>
    <col min="17" max="17" width="11.28515625" style="1" customWidth="1"/>
    <col min="18" max="18" width="10.7109375" style="1" customWidth="1"/>
    <col min="19" max="19" width="11.28515625" style="1" customWidth="1"/>
    <col min="20" max="20" width="10.7109375" style="1" customWidth="1"/>
    <col min="21" max="21" width="11.28515625" style="1" customWidth="1"/>
    <col min="22" max="22" width="10.7109375" style="1" customWidth="1"/>
    <col min="23" max="23" width="11.28515625" style="1" customWidth="1"/>
    <col min="24" max="24" width="10.7109375" style="6" customWidth="1"/>
    <col min="25" max="25" width="11.28515625" style="1" customWidth="1"/>
    <col min="26" max="26" width="10.7109375" style="6" customWidth="1"/>
    <col min="27" max="27" width="11.28515625" style="1" customWidth="1"/>
    <col min="28" max="28" width="10.7109375" style="1" customWidth="1"/>
    <col min="29" max="29" width="11.28515625" style="1" customWidth="1"/>
    <col min="30" max="30" width="10.7109375" style="1" customWidth="1"/>
    <col min="31" max="31" width="11.28515625" style="1" customWidth="1"/>
    <col min="32" max="32" width="10.7109375" style="1" customWidth="1"/>
    <col min="33" max="33" width="11.28515625" style="1" customWidth="1"/>
    <col min="34" max="34" width="10.7109375" style="1" customWidth="1"/>
    <col min="35" max="35" width="11.28515625" style="1" customWidth="1"/>
    <col min="36" max="36" width="10.7109375" style="6" customWidth="1"/>
    <col min="37" max="37" width="11.28515625" style="1" customWidth="1"/>
    <col min="38" max="38" width="10.7109375" style="1" customWidth="1"/>
    <col min="39" max="39" width="11.28515625" style="1" customWidth="1"/>
    <col min="40" max="40" width="10.7109375" style="1" customWidth="1"/>
    <col min="41" max="41" width="11.28515625" style="1" customWidth="1"/>
    <col min="42" max="42" width="3.7109375" style="1" customWidth="1"/>
    <col min="43" max="43" width="9.28515625" style="1" bestFit="1" customWidth="1"/>
    <col min="44" max="16384" width="11.42578125" style="1"/>
  </cols>
  <sheetData>
    <row r="1" spans="1:43">
      <c r="A1" s="106" t="s">
        <v>57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106"/>
      <c r="Y1" s="106"/>
      <c r="Z1" s="106"/>
      <c r="AA1" s="106"/>
      <c r="AB1" s="106"/>
      <c r="AC1" s="106"/>
      <c r="AD1" s="106"/>
      <c r="AE1" s="106"/>
      <c r="AF1" s="106"/>
      <c r="AG1" s="106"/>
      <c r="AH1" s="106"/>
      <c r="AI1" s="106"/>
      <c r="AJ1" s="106"/>
      <c r="AK1" s="106"/>
      <c r="AL1" s="106"/>
      <c r="AM1" s="106"/>
      <c r="AN1" s="106"/>
      <c r="AO1" s="106"/>
      <c r="AQ1" s="5"/>
    </row>
    <row r="2" spans="1:43" ht="15">
      <c r="A2" s="107" t="s">
        <v>43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  <c r="V2" s="107"/>
      <c r="W2" s="107"/>
      <c r="X2" s="107"/>
      <c r="Y2" s="107"/>
      <c r="Z2" s="107"/>
      <c r="AA2" s="107"/>
      <c r="AB2" s="107"/>
      <c r="AC2" s="107"/>
      <c r="AD2" s="107"/>
      <c r="AE2" s="107"/>
      <c r="AF2" s="107"/>
      <c r="AG2" s="107"/>
      <c r="AH2" s="107"/>
      <c r="AI2" s="107"/>
      <c r="AJ2" s="107"/>
      <c r="AK2" s="107"/>
      <c r="AL2" s="107"/>
      <c r="AM2" s="107"/>
      <c r="AN2" s="107"/>
      <c r="AO2" s="107"/>
    </row>
    <row r="3" spans="1:43">
      <c r="A3" s="106" t="s">
        <v>25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  <c r="W3" s="106"/>
      <c r="X3" s="106"/>
      <c r="Y3" s="106"/>
      <c r="Z3" s="106"/>
      <c r="AA3" s="106"/>
      <c r="AB3" s="106"/>
      <c r="AC3" s="106"/>
      <c r="AD3" s="106"/>
      <c r="AE3" s="106"/>
      <c r="AF3" s="106"/>
      <c r="AG3" s="106"/>
      <c r="AH3" s="106"/>
      <c r="AI3" s="106"/>
      <c r="AJ3" s="106"/>
      <c r="AK3" s="106"/>
      <c r="AL3" s="106"/>
      <c r="AM3" s="106"/>
      <c r="AN3" s="106"/>
      <c r="AO3" s="106"/>
    </row>
    <row r="4" spans="1:43">
      <c r="A4" s="47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  <c r="AE4" s="47"/>
      <c r="AF4" s="58"/>
      <c r="AG4" s="58"/>
      <c r="AH4" s="60"/>
      <c r="AI4" s="60"/>
      <c r="AJ4" s="47"/>
      <c r="AK4" s="47"/>
      <c r="AL4" s="61"/>
      <c r="AM4" s="61"/>
      <c r="AN4" s="85"/>
      <c r="AO4" s="85"/>
    </row>
    <row r="5" spans="1:43" ht="12.75" customHeight="1">
      <c r="A5" s="110" t="s">
        <v>26</v>
      </c>
      <c r="B5" s="104">
        <v>2006</v>
      </c>
      <c r="C5" s="105"/>
      <c r="D5" s="104">
        <v>2007</v>
      </c>
      <c r="E5" s="105"/>
      <c r="F5" s="104">
        <v>2008</v>
      </c>
      <c r="G5" s="105"/>
      <c r="H5" s="104">
        <v>2009</v>
      </c>
      <c r="I5" s="105"/>
      <c r="J5" s="104">
        <v>2010</v>
      </c>
      <c r="K5" s="105"/>
      <c r="L5" s="104">
        <v>2011</v>
      </c>
      <c r="M5" s="105"/>
      <c r="N5" s="104">
        <v>2012</v>
      </c>
      <c r="O5" s="105"/>
      <c r="P5" s="104">
        <v>2013</v>
      </c>
      <c r="Q5" s="105"/>
      <c r="R5" s="104">
        <v>2014</v>
      </c>
      <c r="S5" s="105"/>
      <c r="T5" s="104">
        <v>2015</v>
      </c>
      <c r="U5" s="105"/>
      <c r="V5" s="104">
        <v>2016</v>
      </c>
      <c r="W5" s="105"/>
      <c r="X5" s="104">
        <v>2017</v>
      </c>
      <c r="Y5" s="105"/>
      <c r="Z5" s="104">
        <v>2018</v>
      </c>
      <c r="AA5" s="105"/>
      <c r="AB5" s="104">
        <v>2019</v>
      </c>
      <c r="AC5" s="105"/>
      <c r="AD5" s="104">
        <v>2020</v>
      </c>
      <c r="AE5" s="105"/>
      <c r="AF5" s="104">
        <v>2021</v>
      </c>
      <c r="AG5" s="108"/>
      <c r="AH5" s="104">
        <v>2022</v>
      </c>
      <c r="AI5" s="108"/>
      <c r="AJ5" s="104">
        <v>2023</v>
      </c>
      <c r="AK5" s="108"/>
      <c r="AL5" s="104">
        <v>2024</v>
      </c>
      <c r="AM5" s="105"/>
      <c r="AN5" s="104">
        <v>2025</v>
      </c>
      <c r="AO5" s="105"/>
    </row>
    <row r="6" spans="1:43" ht="25.5" customHeight="1">
      <c r="A6" s="111"/>
      <c r="B6" s="36" t="s">
        <v>27</v>
      </c>
      <c r="C6" s="36" t="s">
        <v>28</v>
      </c>
      <c r="D6" s="36" t="s">
        <v>27</v>
      </c>
      <c r="E6" s="36" t="s">
        <v>28</v>
      </c>
      <c r="F6" s="36" t="s">
        <v>27</v>
      </c>
      <c r="G6" s="36" t="s">
        <v>28</v>
      </c>
      <c r="H6" s="36" t="s">
        <v>27</v>
      </c>
      <c r="I6" s="36" t="s">
        <v>28</v>
      </c>
      <c r="J6" s="36" t="s">
        <v>27</v>
      </c>
      <c r="K6" s="36" t="s">
        <v>28</v>
      </c>
      <c r="L6" s="36" t="s">
        <v>27</v>
      </c>
      <c r="M6" s="36" t="s">
        <v>28</v>
      </c>
      <c r="N6" s="36" t="s">
        <v>27</v>
      </c>
      <c r="O6" s="36" t="s">
        <v>28</v>
      </c>
      <c r="P6" s="36" t="s">
        <v>27</v>
      </c>
      <c r="Q6" s="36" t="s">
        <v>28</v>
      </c>
      <c r="R6" s="36" t="s">
        <v>27</v>
      </c>
      <c r="S6" s="36" t="s">
        <v>28</v>
      </c>
      <c r="T6" s="36" t="s">
        <v>27</v>
      </c>
      <c r="U6" s="36" t="s">
        <v>28</v>
      </c>
      <c r="V6" s="36" t="s">
        <v>27</v>
      </c>
      <c r="W6" s="36" t="s">
        <v>28</v>
      </c>
      <c r="X6" s="36" t="s">
        <v>27</v>
      </c>
      <c r="Y6" s="36" t="s">
        <v>28</v>
      </c>
      <c r="Z6" s="36" t="s">
        <v>27</v>
      </c>
      <c r="AA6" s="36" t="s">
        <v>28</v>
      </c>
      <c r="AB6" s="36" t="s">
        <v>27</v>
      </c>
      <c r="AC6" s="36" t="s">
        <v>28</v>
      </c>
      <c r="AD6" s="36" t="s">
        <v>27</v>
      </c>
      <c r="AE6" s="36" t="s">
        <v>28</v>
      </c>
      <c r="AF6" s="36" t="s">
        <v>27</v>
      </c>
      <c r="AG6" s="49" t="s">
        <v>28</v>
      </c>
      <c r="AH6" s="36" t="s">
        <v>27</v>
      </c>
      <c r="AI6" s="49" t="s">
        <v>28</v>
      </c>
      <c r="AJ6" s="36" t="s">
        <v>27</v>
      </c>
      <c r="AK6" s="49" t="s">
        <v>28</v>
      </c>
      <c r="AL6" s="36" t="s">
        <v>27</v>
      </c>
      <c r="AM6" s="36" t="s">
        <v>28</v>
      </c>
      <c r="AN6" s="36" t="s">
        <v>27</v>
      </c>
      <c r="AO6" s="36" t="s">
        <v>28</v>
      </c>
    </row>
    <row r="7" spans="1:43" s="3" customFormat="1">
      <c r="A7" s="54" t="s">
        <v>29</v>
      </c>
      <c r="B7" s="55">
        <v>39648</v>
      </c>
      <c r="C7" s="56">
        <v>1</v>
      </c>
      <c r="D7" s="55">
        <v>40586</v>
      </c>
      <c r="E7" s="56">
        <v>1</v>
      </c>
      <c r="F7" s="55">
        <v>43092</v>
      </c>
      <c r="G7" s="56">
        <v>1</v>
      </c>
      <c r="H7" s="55">
        <v>44919</v>
      </c>
      <c r="I7" s="56">
        <v>1</v>
      </c>
      <c r="J7" s="55">
        <v>45784</v>
      </c>
      <c r="K7" s="56">
        <v>1</v>
      </c>
      <c r="L7" s="55">
        <v>51171</v>
      </c>
      <c r="M7" s="56">
        <v>1</v>
      </c>
      <c r="N7" s="55">
        <v>52552</v>
      </c>
      <c r="O7" s="56">
        <v>1</v>
      </c>
      <c r="P7" s="55">
        <v>53460</v>
      </c>
      <c r="Q7" s="56">
        <v>1</v>
      </c>
      <c r="R7" s="55">
        <v>55830</v>
      </c>
      <c r="S7" s="56">
        <v>1</v>
      </c>
      <c r="T7" s="55">
        <v>60070</v>
      </c>
      <c r="U7" s="56">
        <v>1</v>
      </c>
      <c r="V7" s="55">
        <v>64012</v>
      </c>
      <c r="W7" s="56">
        <v>1</v>
      </c>
      <c r="X7" s="55">
        <v>60266</v>
      </c>
      <c r="Y7" s="56">
        <v>1</v>
      </c>
      <c r="Z7" s="55">
        <v>58347</v>
      </c>
      <c r="AA7" s="56">
        <v>1</v>
      </c>
      <c r="AB7" s="55">
        <v>56258</v>
      </c>
      <c r="AC7" s="56">
        <v>1</v>
      </c>
      <c r="AD7" s="55">
        <v>57121</v>
      </c>
      <c r="AE7" s="56">
        <v>1</v>
      </c>
      <c r="AF7" s="55">
        <v>57215</v>
      </c>
      <c r="AG7" s="57">
        <v>1</v>
      </c>
      <c r="AH7" s="55">
        <v>56226</v>
      </c>
      <c r="AI7" s="57">
        <v>1</v>
      </c>
      <c r="AJ7" s="55">
        <v>55687</v>
      </c>
      <c r="AK7" s="57">
        <v>1</v>
      </c>
      <c r="AL7" s="55">
        <v>53147</v>
      </c>
      <c r="AM7" s="56">
        <v>1</v>
      </c>
      <c r="AN7" s="55">
        <v>53919</v>
      </c>
      <c r="AO7" s="56">
        <v>1</v>
      </c>
    </row>
    <row r="8" spans="1:43">
      <c r="A8" s="2" t="s">
        <v>4</v>
      </c>
      <c r="B8" s="35">
        <v>31632</v>
      </c>
      <c r="C8" s="37">
        <v>0.79800000000000004</v>
      </c>
      <c r="D8" s="35">
        <v>33226</v>
      </c>
      <c r="E8" s="37">
        <v>0.81865667964322675</v>
      </c>
      <c r="F8" s="35">
        <v>36351</v>
      </c>
      <c r="G8" s="37">
        <v>0.8435672514619883</v>
      </c>
      <c r="H8" s="35">
        <v>38198</v>
      </c>
      <c r="I8" s="37">
        <v>0.85037511965983215</v>
      </c>
      <c r="J8" s="35">
        <v>39428</v>
      </c>
      <c r="K8" s="37">
        <v>0.8611742093307706</v>
      </c>
      <c r="L8" s="35">
        <v>41607</v>
      </c>
      <c r="M8" s="37">
        <v>0.81299999999999994</v>
      </c>
      <c r="N8" s="35">
        <v>43354</v>
      </c>
      <c r="O8" s="37">
        <v>0.82497335971989649</v>
      </c>
      <c r="P8" s="35">
        <v>44515</v>
      </c>
      <c r="Q8" s="37">
        <v>0.83267863823419375</v>
      </c>
      <c r="R8" s="35">
        <v>47544</v>
      </c>
      <c r="S8" s="37">
        <v>0.85158516926383665</v>
      </c>
      <c r="T8" s="35">
        <v>52225</v>
      </c>
      <c r="U8" s="37">
        <v>0.86940236390877312</v>
      </c>
      <c r="V8" s="35">
        <v>56677</v>
      </c>
      <c r="W8" s="37">
        <v>0.88541211022933197</v>
      </c>
      <c r="X8" s="35">
        <v>53427</v>
      </c>
      <c r="Y8" s="37">
        <v>0.88651976238675212</v>
      </c>
      <c r="Z8" s="35">
        <v>51869</v>
      </c>
      <c r="AA8" s="37">
        <v>0.8889745830976743</v>
      </c>
      <c r="AB8" s="35">
        <v>50156</v>
      </c>
      <c r="AC8" s="37">
        <v>0.89153542607273628</v>
      </c>
      <c r="AD8" s="35">
        <v>51481</v>
      </c>
      <c r="AE8" s="37">
        <v>0.9012622328040476</v>
      </c>
      <c r="AF8" s="35">
        <v>51949</v>
      </c>
      <c r="AG8" s="50">
        <v>0.9079611989862798</v>
      </c>
      <c r="AH8" s="35">
        <v>51583</v>
      </c>
      <c r="AI8" s="50">
        <v>0.91742254473019602</v>
      </c>
      <c r="AJ8" s="35">
        <v>51485</v>
      </c>
      <c r="AK8" s="50">
        <v>0.92454253236841633</v>
      </c>
      <c r="AL8" s="35">
        <v>49360</v>
      </c>
      <c r="AM8" s="37">
        <v>0.92874480215252042</v>
      </c>
      <c r="AN8" s="35">
        <v>50391</v>
      </c>
      <c r="AO8" s="37">
        <v>0.93456851944583541</v>
      </c>
    </row>
    <row r="9" spans="1:43">
      <c r="A9" s="2" t="s">
        <v>5</v>
      </c>
      <c r="B9" s="35">
        <v>4321</v>
      </c>
      <c r="C9" s="37">
        <v>0.109</v>
      </c>
      <c r="D9" s="35">
        <v>4070</v>
      </c>
      <c r="E9" s="37">
        <v>0.10028088503424826</v>
      </c>
      <c r="F9" s="35">
        <v>3862</v>
      </c>
      <c r="G9" s="37">
        <v>8.9622203657291372E-2</v>
      </c>
      <c r="H9" s="35">
        <v>4030</v>
      </c>
      <c r="I9" s="37">
        <v>8.9717046238785375E-2</v>
      </c>
      <c r="J9" s="35">
        <v>3807</v>
      </c>
      <c r="K9" s="37">
        <v>8.3151319238161797E-2</v>
      </c>
      <c r="L9" s="35">
        <v>7105</v>
      </c>
      <c r="M9" s="37">
        <v>0.13900000000000001</v>
      </c>
      <c r="N9" s="35">
        <v>6763</v>
      </c>
      <c r="O9" s="37">
        <v>0.12869158167148728</v>
      </c>
      <c r="P9" s="35">
        <v>6580</v>
      </c>
      <c r="Q9" s="37">
        <v>0.12308267863823419</v>
      </c>
      <c r="R9" s="35">
        <v>6001</v>
      </c>
      <c r="S9" s="37">
        <v>0.10748701415009851</v>
      </c>
      <c r="T9" s="35">
        <v>5588</v>
      </c>
      <c r="U9" s="37">
        <v>9.3024804394872651E-2</v>
      </c>
      <c r="V9" s="35">
        <v>5264</v>
      </c>
      <c r="W9" s="37">
        <v>8.2234581016059488E-2</v>
      </c>
      <c r="X9" s="35">
        <v>4947</v>
      </c>
      <c r="Y9" s="37">
        <v>8.2086085023064415E-2</v>
      </c>
      <c r="Z9" s="35">
        <v>4633</v>
      </c>
      <c r="AA9" s="37">
        <v>7.9404253860524104E-2</v>
      </c>
      <c r="AB9" s="35">
        <v>4278</v>
      </c>
      <c r="AC9" s="37">
        <v>7.6042518397383477E-2</v>
      </c>
      <c r="AD9" s="35">
        <v>3877</v>
      </c>
      <c r="AE9" s="37">
        <v>6.7873461599061644E-2</v>
      </c>
      <c r="AF9" s="35">
        <v>3564</v>
      </c>
      <c r="AG9" s="50">
        <v>6.2291357161583502E-2</v>
      </c>
      <c r="AH9" s="35">
        <v>3030</v>
      </c>
      <c r="AI9" s="50">
        <v>5.3889659588090916E-2</v>
      </c>
      <c r="AJ9" s="35">
        <v>2784</v>
      </c>
      <c r="AK9" s="50">
        <v>4.9993714870616122E-2</v>
      </c>
      <c r="AL9" s="35">
        <v>2539</v>
      </c>
      <c r="AM9" s="37">
        <v>4.7773157468906993E-2</v>
      </c>
      <c r="AN9" s="35">
        <v>2373</v>
      </c>
      <c r="AO9" s="37">
        <v>4.4010460134646413E-2</v>
      </c>
    </row>
    <row r="10" spans="1:43">
      <c r="A10" s="4" t="s">
        <v>6</v>
      </c>
      <c r="B10" s="38">
        <v>3695</v>
      </c>
      <c r="C10" s="53">
        <v>9.2999999999999999E-2</v>
      </c>
      <c r="D10" s="38">
        <v>3290</v>
      </c>
      <c r="E10" s="53">
        <v>8.1062435322525009E-2</v>
      </c>
      <c r="F10" s="38">
        <v>2879</v>
      </c>
      <c r="G10" s="53">
        <v>6.6810544880720316E-2</v>
      </c>
      <c r="H10" s="38">
        <v>2691</v>
      </c>
      <c r="I10" s="53">
        <v>5.9907834101382486E-2</v>
      </c>
      <c r="J10" s="38">
        <v>2549</v>
      </c>
      <c r="K10" s="53">
        <v>5.5674471431067622E-2</v>
      </c>
      <c r="L10" s="38">
        <v>2459</v>
      </c>
      <c r="M10" s="53">
        <v>4.8000000000000001E-2</v>
      </c>
      <c r="N10" s="38">
        <v>2435</v>
      </c>
      <c r="O10" s="53">
        <v>4.6335058608616225E-2</v>
      </c>
      <c r="P10" s="38">
        <v>2365</v>
      </c>
      <c r="Q10" s="53">
        <v>4.4238683127572016E-2</v>
      </c>
      <c r="R10" s="38">
        <v>2285</v>
      </c>
      <c r="S10" s="53">
        <v>4.0927816586064841E-2</v>
      </c>
      <c r="T10" s="38">
        <v>2257</v>
      </c>
      <c r="U10" s="53">
        <v>3.7572831696354253E-2</v>
      </c>
      <c r="V10" s="38">
        <v>2071</v>
      </c>
      <c r="W10" s="53">
        <v>3.2353308754608512E-2</v>
      </c>
      <c r="X10" s="38">
        <v>1892</v>
      </c>
      <c r="Y10" s="53">
        <v>3.1394152590183522E-2</v>
      </c>
      <c r="Z10" s="38">
        <v>1845</v>
      </c>
      <c r="AA10" s="53">
        <v>3.1621163041801632E-2</v>
      </c>
      <c r="AB10" s="38">
        <v>1824</v>
      </c>
      <c r="AC10" s="53">
        <v>3.2422055529880194E-2</v>
      </c>
      <c r="AD10" s="38">
        <v>1763</v>
      </c>
      <c r="AE10" s="53">
        <v>3.0864305596890809E-2</v>
      </c>
      <c r="AF10" s="38">
        <v>1702</v>
      </c>
      <c r="AG10" s="51">
        <v>2.9747443852136679E-2</v>
      </c>
      <c r="AH10" s="38">
        <v>1613</v>
      </c>
      <c r="AI10" s="51">
        <v>2.8687795681713087E-2</v>
      </c>
      <c r="AJ10" s="38">
        <v>1418</v>
      </c>
      <c r="AK10" s="51">
        <v>2.5463752760967552E-2</v>
      </c>
      <c r="AL10" s="38">
        <v>1248</v>
      </c>
      <c r="AM10" s="53">
        <v>2.3482040378572638E-2</v>
      </c>
      <c r="AN10" s="38">
        <v>1155</v>
      </c>
      <c r="AO10" s="53">
        <v>2.1421020419518166E-2</v>
      </c>
    </row>
    <row r="11" spans="1:43">
      <c r="A11" s="54" t="s">
        <v>18</v>
      </c>
      <c r="B11" s="55">
        <v>1244189</v>
      </c>
      <c r="C11" s="56">
        <v>1</v>
      </c>
      <c r="D11" s="55">
        <v>1289549</v>
      </c>
      <c r="E11" s="56">
        <v>1</v>
      </c>
      <c r="F11" s="55">
        <v>1347476</v>
      </c>
      <c r="G11" s="56">
        <v>1</v>
      </c>
      <c r="H11" s="55">
        <v>1375554</v>
      </c>
      <c r="I11" s="56">
        <v>1</v>
      </c>
      <c r="J11" s="55">
        <v>1399343</v>
      </c>
      <c r="K11" s="56">
        <v>1</v>
      </c>
      <c r="L11" s="55">
        <v>1453844</v>
      </c>
      <c r="M11" s="56">
        <v>1</v>
      </c>
      <c r="N11" s="55">
        <v>1533111</v>
      </c>
      <c r="O11" s="56">
        <v>1</v>
      </c>
      <c r="P11" s="55">
        <v>1640913</v>
      </c>
      <c r="Q11" s="56">
        <v>1</v>
      </c>
      <c r="R11" s="55">
        <v>1740230</v>
      </c>
      <c r="S11" s="56">
        <v>1</v>
      </c>
      <c r="T11" s="55">
        <v>1825502</v>
      </c>
      <c r="U11" s="56">
        <v>1</v>
      </c>
      <c r="V11" s="55">
        <v>1912045</v>
      </c>
      <c r="W11" s="56">
        <v>1</v>
      </c>
      <c r="X11" s="55">
        <v>1937200</v>
      </c>
      <c r="Y11" s="56">
        <v>1</v>
      </c>
      <c r="Z11" s="55">
        <v>1940435</v>
      </c>
      <c r="AA11" s="56">
        <v>1</v>
      </c>
      <c r="AB11" s="55">
        <v>1977255</v>
      </c>
      <c r="AC11" s="56">
        <v>1</v>
      </c>
      <c r="AD11" s="55">
        <v>2016176</v>
      </c>
      <c r="AE11" s="56">
        <v>1</v>
      </c>
      <c r="AF11" s="55">
        <v>1969837</v>
      </c>
      <c r="AG11" s="57">
        <v>1</v>
      </c>
      <c r="AH11" s="55">
        <v>1989906</v>
      </c>
      <c r="AI11" s="57">
        <v>1</v>
      </c>
      <c r="AJ11" s="55">
        <v>1870400</v>
      </c>
      <c r="AK11" s="57">
        <v>1</v>
      </c>
      <c r="AL11" s="55">
        <v>1691186</v>
      </c>
      <c r="AM11" s="56">
        <v>1</v>
      </c>
      <c r="AN11" s="55">
        <v>1601498</v>
      </c>
      <c r="AO11" s="56">
        <v>0.99999999999999989</v>
      </c>
    </row>
    <row r="12" spans="1:43">
      <c r="A12" s="2" t="s">
        <v>7</v>
      </c>
      <c r="B12" s="35">
        <v>1072115</v>
      </c>
      <c r="C12" s="37">
        <v>0.86199999999999999</v>
      </c>
      <c r="D12" s="35">
        <v>1133536</v>
      </c>
      <c r="E12" s="37">
        <v>0.87901739290247982</v>
      </c>
      <c r="F12" s="35">
        <v>1210612</v>
      </c>
      <c r="G12" s="37">
        <v>0.89842935978080496</v>
      </c>
      <c r="H12" s="35">
        <v>1256136</v>
      </c>
      <c r="I12" s="37">
        <v>0.91318552379623041</v>
      </c>
      <c r="J12" s="35">
        <v>1286469</v>
      </c>
      <c r="K12" s="37">
        <v>0.91933786069605516</v>
      </c>
      <c r="L12" s="35">
        <v>1348500</v>
      </c>
      <c r="M12" s="37">
        <v>0.92800000000000005</v>
      </c>
      <c r="N12" s="35">
        <v>1433088</v>
      </c>
      <c r="O12" s="37">
        <v>0.93475814862720308</v>
      </c>
      <c r="P12" s="35">
        <v>1546164</v>
      </c>
      <c r="Q12" s="37">
        <v>0.94225836470306468</v>
      </c>
      <c r="R12" s="35">
        <v>1651177</v>
      </c>
      <c r="S12" s="37">
        <v>0.94882687920562225</v>
      </c>
      <c r="T12" s="35">
        <v>1744560</v>
      </c>
      <c r="U12" s="37">
        <v>0.95566041560074977</v>
      </c>
      <c r="V12" s="35">
        <v>1839681</v>
      </c>
      <c r="W12" s="37">
        <v>0.96215361040142888</v>
      </c>
      <c r="X12" s="35">
        <v>1869896</v>
      </c>
      <c r="Y12" s="37">
        <v>0.965257072062771</v>
      </c>
      <c r="Z12" s="35">
        <v>1877998</v>
      </c>
      <c r="AA12" s="37">
        <v>0.96782319428375596</v>
      </c>
      <c r="AB12" s="35">
        <v>1918916</v>
      </c>
      <c r="AC12" s="37">
        <v>0.97049495386280471</v>
      </c>
      <c r="AD12" s="35">
        <v>1964274</v>
      </c>
      <c r="AE12" s="37">
        <v>0.9742572077040893</v>
      </c>
      <c r="AF12" s="35">
        <v>1922383</v>
      </c>
      <c r="AG12" s="50">
        <v>0.97590968186707838</v>
      </c>
      <c r="AH12" s="35">
        <v>1946789</v>
      </c>
      <c r="AI12" s="50">
        <v>0.9783321423223007</v>
      </c>
      <c r="AJ12" s="35">
        <v>1831415</v>
      </c>
      <c r="AK12" s="50">
        <v>0.97915686484174513</v>
      </c>
      <c r="AL12" s="35">
        <v>1655753</v>
      </c>
      <c r="AM12" s="37">
        <v>0.97904843110101436</v>
      </c>
      <c r="AN12" s="35">
        <v>1567627</v>
      </c>
      <c r="AO12" s="37">
        <v>0.97885042628838748</v>
      </c>
    </row>
    <row r="13" spans="1:43">
      <c r="A13" s="2" t="s">
        <v>8</v>
      </c>
      <c r="B13" s="35">
        <v>47229</v>
      </c>
      <c r="C13" s="37">
        <v>3.7999999999999999E-2</v>
      </c>
      <c r="D13" s="35">
        <v>44172</v>
      </c>
      <c r="E13" s="37">
        <v>3.4253836031046515E-2</v>
      </c>
      <c r="F13" s="35">
        <v>34475</v>
      </c>
      <c r="G13" s="37">
        <v>2.55848712704345E-2</v>
      </c>
      <c r="H13" s="35">
        <v>26287</v>
      </c>
      <c r="I13" s="37">
        <v>1.9110118541329529E-2</v>
      </c>
      <c r="J13" s="35">
        <v>27284</v>
      </c>
      <c r="K13" s="37">
        <v>1.9497721430699978E-2</v>
      </c>
      <c r="L13" s="35">
        <v>26970</v>
      </c>
      <c r="M13" s="37">
        <v>1.9E-2</v>
      </c>
      <c r="N13" s="35">
        <v>25765</v>
      </c>
      <c r="O13" s="37">
        <v>1.6805697695731099E-2</v>
      </c>
      <c r="P13" s="35">
        <v>26033</v>
      </c>
      <c r="Q13" s="37">
        <v>1.5864948354970678E-2</v>
      </c>
      <c r="R13" s="35">
        <v>23346</v>
      </c>
      <c r="S13" s="37">
        <v>1.3415468070312546E-2</v>
      </c>
      <c r="T13" s="35">
        <v>19458</v>
      </c>
      <c r="U13" s="37">
        <v>1.0658985857040967E-2</v>
      </c>
      <c r="V13" s="35">
        <v>16980</v>
      </c>
      <c r="W13" s="37">
        <v>8.8805441294530201E-3</v>
      </c>
      <c r="X13" s="35">
        <v>14978</v>
      </c>
      <c r="Y13" s="37">
        <v>7.7317778236630184E-3</v>
      </c>
      <c r="Z13" s="35">
        <v>13423</v>
      </c>
      <c r="AA13" s="37">
        <v>6.9175210713061765E-3</v>
      </c>
      <c r="AB13" s="35">
        <v>12161</v>
      </c>
      <c r="AC13" s="37">
        <v>6.1504459465268769E-3</v>
      </c>
      <c r="AD13" s="35">
        <v>10626</v>
      </c>
      <c r="AE13" s="37">
        <v>5.2703732213854344E-3</v>
      </c>
      <c r="AF13" s="35">
        <v>9185</v>
      </c>
      <c r="AG13" s="50">
        <v>4.6628223553522447E-3</v>
      </c>
      <c r="AH13" s="35">
        <v>8038</v>
      </c>
      <c r="AI13" s="50">
        <v>4.0393867851044223E-3</v>
      </c>
      <c r="AJ13" s="35">
        <v>7231</v>
      </c>
      <c r="AK13" s="50">
        <v>3.8660179640718564E-3</v>
      </c>
      <c r="AL13" s="35">
        <v>6510</v>
      </c>
      <c r="AM13" s="37">
        <v>3.8493696139868709E-3</v>
      </c>
      <c r="AN13" s="35">
        <v>6009</v>
      </c>
      <c r="AO13" s="37">
        <v>3.7521120850603621E-3</v>
      </c>
    </row>
    <row r="14" spans="1:43">
      <c r="A14" s="2" t="s">
        <v>9</v>
      </c>
      <c r="B14" s="35">
        <v>124845</v>
      </c>
      <c r="C14" s="37">
        <v>0.1</v>
      </c>
      <c r="D14" s="35">
        <v>111841</v>
      </c>
      <c r="E14" s="37">
        <v>8.6728771066473628E-2</v>
      </c>
      <c r="F14" s="35">
        <v>102389</v>
      </c>
      <c r="G14" s="37">
        <v>7.5985768948760496E-2</v>
      </c>
      <c r="H14" s="35">
        <v>93131</v>
      </c>
      <c r="I14" s="37">
        <v>6.7704357662440012E-2</v>
      </c>
      <c r="J14" s="35">
        <v>85590</v>
      </c>
      <c r="K14" s="37">
        <v>6.1164417873244802E-2</v>
      </c>
      <c r="L14" s="35">
        <v>78374</v>
      </c>
      <c r="M14" s="37">
        <v>5.3999999999999999E-2</v>
      </c>
      <c r="N14" s="35">
        <v>74258</v>
      </c>
      <c r="O14" s="37">
        <v>4.8436153677065781E-2</v>
      </c>
      <c r="P14" s="35">
        <v>68716</v>
      </c>
      <c r="Q14" s="37">
        <v>4.1876686941964628E-2</v>
      </c>
      <c r="R14" s="35">
        <v>65707</v>
      </c>
      <c r="S14" s="37">
        <v>3.7757652724065213E-2</v>
      </c>
      <c r="T14" s="35">
        <v>61484</v>
      </c>
      <c r="U14" s="37">
        <v>3.3680598542209214E-2</v>
      </c>
      <c r="V14" s="35">
        <v>55384</v>
      </c>
      <c r="W14" s="37">
        <v>2.8965845469118144E-2</v>
      </c>
      <c r="X14" s="35">
        <v>52326</v>
      </c>
      <c r="Y14" s="37">
        <v>2.701115011356597E-2</v>
      </c>
      <c r="Z14" s="35">
        <v>49014</v>
      </c>
      <c r="AA14" s="37">
        <v>2.5259284644937863E-2</v>
      </c>
      <c r="AB14" s="35">
        <v>46178</v>
      </c>
      <c r="AC14" s="37">
        <v>2.3354600190668377E-2</v>
      </c>
      <c r="AD14" s="35">
        <v>41276</v>
      </c>
      <c r="AE14" s="37">
        <v>2.0472419074525239E-2</v>
      </c>
      <c r="AF14" s="35">
        <v>38269</v>
      </c>
      <c r="AG14" s="50">
        <v>1.9427495777569415E-2</v>
      </c>
      <c r="AH14" s="35">
        <v>35079</v>
      </c>
      <c r="AI14" s="50">
        <v>1.7628470892594925E-2</v>
      </c>
      <c r="AJ14" s="35">
        <v>31754</v>
      </c>
      <c r="AK14" s="51">
        <v>1.6977117194183062E-2</v>
      </c>
      <c r="AL14" s="38">
        <v>28923</v>
      </c>
      <c r="AM14" s="53">
        <v>1.7102199284998811E-2</v>
      </c>
      <c r="AN14" s="38">
        <v>27862</v>
      </c>
      <c r="AO14" s="53">
        <v>1.739746162655214E-2</v>
      </c>
    </row>
    <row r="15" spans="1:43">
      <c r="A15" s="109"/>
      <c r="B15" s="109"/>
      <c r="C15" s="109"/>
      <c r="D15" s="109"/>
      <c r="E15" s="109"/>
      <c r="F15" s="109"/>
      <c r="G15" s="109"/>
      <c r="H15" s="109"/>
      <c r="I15" s="109"/>
      <c r="J15" s="109"/>
      <c r="K15" s="109"/>
      <c r="L15" s="109"/>
      <c r="M15" s="109"/>
      <c r="N15" s="109"/>
      <c r="O15" s="109"/>
      <c r="P15" s="109"/>
      <c r="Q15" s="109"/>
      <c r="R15" s="109"/>
      <c r="S15" s="109"/>
      <c r="T15" s="109"/>
      <c r="U15" s="109"/>
      <c r="V15" s="109"/>
      <c r="W15" s="109"/>
      <c r="X15" s="109"/>
      <c r="Y15" s="109"/>
      <c r="Z15" s="109"/>
      <c r="AA15" s="109"/>
      <c r="AB15" s="109"/>
      <c r="AC15" s="109"/>
      <c r="AD15" s="109"/>
      <c r="AE15" s="109"/>
      <c r="AF15" s="109"/>
      <c r="AG15" s="109"/>
      <c r="AH15" s="109"/>
      <c r="AI15" s="109"/>
      <c r="AJ15" s="109"/>
      <c r="AK15" s="112"/>
      <c r="AL15" s="62"/>
      <c r="AM15" s="62"/>
      <c r="AN15" s="86"/>
      <c r="AO15" s="86"/>
    </row>
    <row r="16" spans="1:43">
      <c r="A16" s="112"/>
      <c r="B16" s="112"/>
      <c r="C16" s="112"/>
      <c r="D16" s="112"/>
      <c r="E16" s="112"/>
      <c r="F16" s="112"/>
      <c r="G16" s="112"/>
      <c r="H16" s="112"/>
      <c r="I16" s="112"/>
      <c r="J16" s="112"/>
      <c r="K16" s="112"/>
      <c r="L16" s="112"/>
      <c r="M16" s="112"/>
      <c r="N16" s="112"/>
      <c r="O16" s="112"/>
      <c r="P16" s="112"/>
      <c r="Q16" s="112"/>
      <c r="R16" s="112"/>
      <c r="S16" s="112"/>
      <c r="T16" s="112"/>
      <c r="U16" s="112"/>
      <c r="V16" s="112"/>
      <c r="W16" s="112"/>
      <c r="X16" s="112"/>
      <c r="Y16" s="112"/>
      <c r="Z16" s="112"/>
      <c r="AA16" s="112"/>
      <c r="AB16" s="112"/>
      <c r="AC16" s="112"/>
      <c r="AD16" s="112"/>
      <c r="AE16" s="112"/>
      <c r="AF16" s="112"/>
      <c r="AG16" s="112"/>
      <c r="AH16" s="112"/>
      <c r="AI16" s="112"/>
      <c r="AJ16" s="112"/>
      <c r="AK16" s="112"/>
      <c r="AL16" s="62"/>
      <c r="AM16" s="62"/>
      <c r="AN16" s="86"/>
      <c r="AO16" s="86"/>
    </row>
  </sheetData>
  <mergeCells count="26">
    <mergeCell ref="B5:C5"/>
    <mergeCell ref="AL5:AM5"/>
    <mergeCell ref="A5:A6"/>
    <mergeCell ref="D5:E5"/>
    <mergeCell ref="Z5:AA5"/>
    <mergeCell ref="AF5:AG5"/>
    <mergeCell ref="AH5:AI5"/>
    <mergeCell ref="A1:AO1"/>
    <mergeCell ref="A2:AO2"/>
    <mergeCell ref="A3:AO3"/>
    <mergeCell ref="AN5:AO5"/>
    <mergeCell ref="A15:AK15"/>
    <mergeCell ref="A16:AK16"/>
    <mergeCell ref="H5:I5"/>
    <mergeCell ref="AJ5:AK5"/>
    <mergeCell ref="P5:Q5"/>
    <mergeCell ref="J5:K5"/>
    <mergeCell ref="T5:U5"/>
    <mergeCell ref="V5:W5"/>
    <mergeCell ref="X5:Y5"/>
    <mergeCell ref="AB5:AC5"/>
    <mergeCell ref="L5:M5"/>
    <mergeCell ref="R5:S5"/>
    <mergeCell ref="N5:O5"/>
    <mergeCell ref="AD5:AE5"/>
    <mergeCell ref="F5:G5"/>
  </mergeCells>
  <printOptions horizontalCentered="1"/>
  <pageMargins left="0.39370078740157483" right="0.39370078740157483" top="0.59055118110236227" bottom="0.59055118110236227" header="0" footer="0"/>
  <pageSetup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7</vt:i4>
      </vt:variant>
    </vt:vector>
  </HeadingPairs>
  <TitlesOfParts>
    <vt:vector size="16" baseType="lpstr">
      <vt:lpstr>Índice</vt:lpstr>
      <vt:lpstr>Presentación</vt:lpstr>
      <vt:lpstr>Ficha Metadatos</vt:lpstr>
      <vt:lpstr>Situac_comercial</vt:lpstr>
      <vt:lpstr>Tipo_plan</vt:lpstr>
      <vt:lpstr>Amplit_cobertura</vt:lpstr>
      <vt:lpstr>Modalid_atención</vt:lpstr>
      <vt:lpstr>Región</vt:lpstr>
      <vt:lpstr>Modalid_precio</vt:lpstr>
      <vt:lpstr>Amplit_cobertura!Área_de_impresión</vt:lpstr>
      <vt:lpstr>'Ficha Metadatos'!Área_de_impresión</vt:lpstr>
      <vt:lpstr>Modalid_atención!Área_de_impresión</vt:lpstr>
      <vt:lpstr>Modalid_precio!Área_de_impresión</vt:lpstr>
      <vt:lpstr>Región!Área_de_impresión</vt:lpstr>
      <vt:lpstr>Situac_comercial!Área_de_impresión</vt:lpstr>
      <vt:lpstr>Tipo_plan!Área_de_impresión</vt:lpstr>
    </vt:vector>
  </TitlesOfParts>
  <Company>SISP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Marlene Sanchez</dc:creator>
  <cp:lastModifiedBy>Claudia Ester Uribe Alvarado</cp:lastModifiedBy>
  <cp:lastPrinted>2008-05-14T17:25:15Z</cp:lastPrinted>
  <dcterms:created xsi:type="dcterms:W3CDTF">2005-02-28T16:15:23Z</dcterms:created>
  <dcterms:modified xsi:type="dcterms:W3CDTF">2025-11-07T15:39:25Z</dcterms:modified>
</cp:coreProperties>
</file>