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OneDrive - superdesalud.gob.cl\Mis Documentos\LABORAL\Estadisticas\Cartera\2025\Est. Mensual Movilidad\Reportes\"/>
    </mc:Choice>
  </mc:AlternateContent>
  <xr:revisionPtr revIDLastSave="5" documentId="6_{BFB8574C-7CA5-4902-9729-F6B2F49D0D70}" xr6:coauthVersionLast="36" xr6:coauthVersionMax="36" xr10:uidLastSave="{1F3FD316-F728-4A93-B7B3-94F0BEFA376E}"/>
  <workbookProtection workbookAlgorithmName="SHA-512" workbookHashValue="11TWwT5ktwDfGbXCKqAEvRBkhiryIGhqChEuPbIVDIakYiDCXBvkzTByEPaxkxGkl6Lp2VkajIB2P8XWxte4uA==" workbookSaltValue="sFp1eLDzzVH9lJraEwqxZw==" workbookSpinCount="100000" lockStructure="1"/>
  <bookViews>
    <workbookView xWindow="0" yWindow="0" windowWidth="23040" windowHeight="9810" tabRatio="756" xr2:uid="{00000000-000D-0000-FFFF-FFFF00000000}"/>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<sst xmlns="http://schemas.openxmlformats.org/spreadsheetml/2006/main" count="1738" uniqueCount="129">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</sst>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164" fontId="19" fillId="2" borderId="0" xfId="1" applyFont="1" applyFill="1" applyAlignment="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xr:uid="{00000000-0005-0000-0000-000003000000}"/>
    <cellStyle name="Normal_Licencias dic 1996" xfId="1" xr:uid="{00000000-0005-0000-0000-000004000000}"/>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00000000-0008-0000-1400-000004000000}"/>
            </a:ext>
          </a:extLst>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CONCATENATE(2024," ","Y"," ",D6," ",2025)</f>
        <v>2024 Y ABRIL 2025</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xr:uid="{00000000-0004-0000-0000-000000000000}"/>
    <hyperlink ref="B23" location="XV!A1" display="XV" xr:uid="{00000000-0004-0000-0000-000001000000}"/>
    <hyperlink ref="B24" location="I!A1" display="I" xr:uid="{00000000-0004-0000-0000-000002000000}"/>
    <hyperlink ref="B25" location="II!A1" display="II" xr:uid="{00000000-0004-0000-0000-000003000000}"/>
    <hyperlink ref="B26" location="III!A1" display="III" xr:uid="{00000000-0004-0000-0000-000004000000}"/>
    <hyperlink ref="B27" location="IV!A1" display="IV" xr:uid="{00000000-0004-0000-0000-000005000000}"/>
    <hyperlink ref="B28" location="V!A1" display="V" xr:uid="{00000000-0004-0000-0000-000006000000}"/>
    <hyperlink ref="B29" location="VI!A1" display="VI" xr:uid="{00000000-0004-0000-0000-000007000000}"/>
    <hyperlink ref="B30" location="VII!A1" display="VII" xr:uid="{00000000-0004-0000-0000-000008000000}"/>
    <hyperlink ref="B31" location="XVI!A1" display="XVI" xr:uid="{00000000-0004-0000-0000-000009000000}"/>
    <hyperlink ref="B32" location="VIII!A1" display="VIII" xr:uid="{00000000-0004-0000-0000-00000A000000}"/>
    <hyperlink ref="B33" location="IX!A1" display="IX" xr:uid="{00000000-0004-0000-0000-00000B000000}"/>
    <hyperlink ref="B34" location="XIV!A1" display="XIV" xr:uid="{00000000-0004-0000-0000-00000C000000}"/>
    <hyperlink ref="B35" location="X!A1" display="X" xr:uid="{00000000-0004-0000-0000-00000D000000}"/>
    <hyperlink ref="B36" location="XI!A1" display="XI" xr:uid="{00000000-0004-0000-0000-00000E000000}"/>
    <hyperlink ref="B37" location="XII!A1" display="XII" xr:uid="{00000000-0004-0000-0000-00000F000000}"/>
    <hyperlink ref="B38" location="RM!A1" display="RM" xr:uid="{00000000-0004-0000-0000-000010000000}"/>
    <hyperlink ref="B39" location="SI!A1" display="SI" xr:uid="{00000000-0004-0000-0000-000011000000}"/>
    <hyperlink ref="B40" location="'Ficha Metadatos'!A1" display="Ficha Metadatos" xr:uid="{00000000-0004-0000-0000-000012000000}"/>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67</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11</v>
      </c>
      <c r="E8" s="53">
        <v>0.15942000000000001</v>
      </c>
      <c r="F8" s="44">
        <v>66610.603157999998</v>
      </c>
      <c r="G8" s="66">
        <v>0.54545500000000002</v>
      </c>
      <c r="H8" s="43">
        <v>4</v>
      </c>
      <c r="I8" s="44">
        <v>75631.071096</v>
      </c>
      <c r="J8" s="74">
        <v>0.75</v>
      </c>
      <c r="K8" s="44">
        <v>7</v>
      </c>
      <c r="L8" s="44">
        <v>61456.050049999998</v>
      </c>
      <c r="M8" s="66">
        <v>0.42857099999999998</v>
      </c>
      <c r="N8" s="43">
        <v>0</v>
      </c>
      <c r="O8" s="44">
        <v>0</v>
      </c>
      <c r="P8" s="74">
        <v>0</v>
      </c>
    </row>
    <row r="9" spans="1:16" ht="15" customHeight="1" x14ac:dyDescent="0.2">
      <c r="A9" s="111"/>
      <c r="B9" s="114"/>
      <c r="C9" s="84" t="s">
        <v>47</v>
      </c>
      <c r="D9" s="44">
        <v>71</v>
      </c>
      <c r="E9" s="53">
        <v>0.27413100000000001</v>
      </c>
      <c r="F9" s="44">
        <v>94428.861072999993</v>
      </c>
      <c r="G9" s="66">
        <v>5.6337999999999999E-2</v>
      </c>
      <c r="H9" s="43">
        <v>14</v>
      </c>
      <c r="I9" s="44">
        <v>117762.454164</v>
      </c>
      <c r="J9" s="74">
        <v>0.214286</v>
      </c>
      <c r="K9" s="44">
        <v>57</v>
      </c>
      <c r="L9" s="44">
        <v>88697.803121000004</v>
      </c>
      <c r="M9" s="66">
        <v>1.7544000000000001E-2</v>
      </c>
      <c r="N9" s="43">
        <v>0</v>
      </c>
      <c r="O9" s="44">
        <v>0</v>
      </c>
      <c r="P9" s="74">
        <v>0</v>
      </c>
    </row>
    <row r="10" spans="1:16" ht="15" customHeight="1" x14ac:dyDescent="0.2">
      <c r="A10" s="111"/>
      <c r="B10" s="114"/>
      <c r="C10" s="84" t="s">
        <v>48</v>
      </c>
      <c r="D10" s="44">
        <v>398</v>
      </c>
      <c r="E10" s="53">
        <v>0.18485799999999999</v>
      </c>
      <c r="F10" s="44">
        <v>117793.61835600001</v>
      </c>
      <c r="G10" s="66">
        <v>0.145729</v>
      </c>
      <c r="H10" s="43">
        <v>150</v>
      </c>
      <c r="I10" s="44">
        <v>132192.92054399999</v>
      </c>
      <c r="J10" s="74">
        <v>0.25333299999999997</v>
      </c>
      <c r="K10" s="44">
        <v>248</v>
      </c>
      <c r="L10" s="44">
        <v>109084.36300100001</v>
      </c>
      <c r="M10" s="66">
        <v>8.0644999999999994E-2</v>
      </c>
      <c r="N10" s="43">
        <v>0</v>
      </c>
      <c r="O10" s="44">
        <v>0</v>
      </c>
      <c r="P10" s="74">
        <v>0</v>
      </c>
    </row>
    <row r="11" spans="1:16" ht="15" customHeight="1" x14ac:dyDescent="0.2">
      <c r="A11" s="111"/>
      <c r="B11" s="114"/>
      <c r="C11" s="84" t="s">
        <v>49</v>
      </c>
      <c r="D11" s="44">
        <v>832</v>
      </c>
      <c r="E11" s="53">
        <v>0.12784300000000001</v>
      </c>
      <c r="F11" s="44">
        <v>135579.175074</v>
      </c>
      <c r="G11" s="66">
        <v>0.30168299999999998</v>
      </c>
      <c r="H11" s="43">
        <v>343</v>
      </c>
      <c r="I11" s="44">
        <v>154179.111064</v>
      </c>
      <c r="J11" s="74">
        <v>0.47230299999999997</v>
      </c>
      <c r="K11" s="44">
        <v>489</v>
      </c>
      <c r="L11" s="44">
        <v>122532.594205</v>
      </c>
      <c r="M11" s="66">
        <v>0.182004</v>
      </c>
      <c r="N11" s="43">
        <v>0</v>
      </c>
      <c r="O11" s="44">
        <v>0</v>
      </c>
      <c r="P11" s="74">
        <v>0</v>
      </c>
    </row>
    <row r="12" spans="1:16" ht="15" customHeight="1" x14ac:dyDescent="0.2">
      <c r="A12" s="111"/>
      <c r="B12" s="114"/>
      <c r="C12" s="84" t="s">
        <v>50</v>
      </c>
      <c r="D12" s="44">
        <v>887</v>
      </c>
      <c r="E12" s="53">
        <v>0.104451</v>
      </c>
      <c r="F12" s="44">
        <v>159569.496736</v>
      </c>
      <c r="G12" s="66">
        <v>0.54227700000000001</v>
      </c>
      <c r="H12" s="43">
        <v>314</v>
      </c>
      <c r="I12" s="44">
        <v>179167.15457700001</v>
      </c>
      <c r="J12" s="74">
        <v>0.63694300000000004</v>
      </c>
      <c r="K12" s="44">
        <v>573</v>
      </c>
      <c r="L12" s="44">
        <v>148830.117046</v>
      </c>
      <c r="M12" s="66">
        <v>0.49040099999999998</v>
      </c>
      <c r="N12" s="43">
        <v>0</v>
      </c>
      <c r="O12" s="44">
        <v>0</v>
      </c>
      <c r="P12" s="74">
        <v>0</v>
      </c>
    </row>
    <row r="13" spans="1:16" ht="15" customHeight="1" x14ac:dyDescent="0.2">
      <c r="A13" s="111"/>
      <c r="B13" s="114"/>
      <c r="C13" s="84" t="s">
        <v>51</v>
      </c>
      <c r="D13" s="44">
        <v>759</v>
      </c>
      <c r="E13" s="53">
        <v>9.7295000000000006E-2</v>
      </c>
      <c r="F13" s="44">
        <v>179392.14601699999</v>
      </c>
      <c r="G13" s="66">
        <v>0.73385999999999996</v>
      </c>
      <c r="H13" s="43">
        <v>240</v>
      </c>
      <c r="I13" s="44">
        <v>194953.593605</v>
      </c>
      <c r="J13" s="74">
        <v>0.65833299999999995</v>
      </c>
      <c r="K13" s="44">
        <v>519</v>
      </c>
      <c r="L13" s="44">
        <v>172196.10089</v>
      </c>
      <c r="M13" s="66">
        <v>0.76878599999999997</v>
      </c>
      <c r="N13" s="43">
        <v>0</v>
      </c>
      <c r="O13" s="44">
        <v>0</v>
      </c>
      <c r="P13" s="74">
        <v>0</v>
      </c>
    </row>
    <row r="14" spans="1:16" s="3" customFormat="1" ht="15" customHeight="1" x14ac:dyDescent="0.2">
      <c r="A14" s="111"/>
      <c r="B14" s="114"/>
      <c r="C14" s="84" t="s">
        <v>52</v>
      </c>
      <c r="D14" s="35">
        <v>584</v>
      </c>
      <c r="E14" s="55">
        <v>8.8123999999999994E-2</v>
      </c>
      <c r="F14" s="35">
        <v>193331.779981</v>
      </c>
      <c r="G14" s="68">
        <v>0.86815100000000001</v>
      </c>
      <c r="H14" s="43">
        <v>178</v>
      </c>
      <c r="I14" s="44">
        <v>200368.534671</v>
      </c>
      <c r="J14" s="74">
        <v>0.724719</v>
      </c>
      <c r="K14" s="35">
        <v>406</v>
      </c>
      <c r="L14" s="35">
        <v>190246.700338</v>
      </c>
      <c r="M14" s="68">
        <v>0.93103400000000003</v>
      </c>
      <c r="N14" s="43">
        <v>0</v>
      </c>
      <c r="O14" s="44">
        <v>0</v>
      </c>
      <c r="P14" s="74">
        <v>0</v>
      </c>
    </row>
    <row r="15" spans="1:16" ht="15" customHeight="1" x14ac:dyDescent="0.2">
      <c r="A15" s="111"/>
      <c r="B15" s="114"/>
      <c r="C15" s="84" t="s">
        <v>53</v>
      </c>
      <c r="D15" s="44">
        <v>379</v>
      </c>
      <c r="E15" s="53">
        <v>6.7461999999999994E-2</v>
      </c>
      <c r="F15" s="44">
        <v>192994.22897299999</v>
      </c>
      <c r="G15" s="66">
        <v>0.84432700000000005</v>
      </c>
      <c r="H15" s="43">
        <v>111</v>
      </c>
      <c r="I15" s="44">
        <v>180466.39638699999</v>
      </c>
      <c r="J15" s="74">
        <v>0.468468</v>
      </c>
      <c r="K15" s="44">
        <v>268</v>
      </c>
      <c r="L15" s="44">
        <v>198182.995455</v>
      </c>
      <c r="M15" s="66">
        <v>1</v>
      </c>
      <c r="N15" s="43">
        <v>0</v>
      </c>
      <c r="O15" s="44">
        <v>0</v>
      </c>
      <c r="P15" s="74">
        <v>0</v>
      </c>
    </row>
    <row r="16" spans="1:16" ht="15" customHeight="1" x14ac:dyDescent="0.2">
      <c r="A16" s="111"/>
      <c r="B16" s="114"/>
      <c r="C16" s="84" t="s">
        <v>54</v>
      </c>
      <c r="D16" s="44">
        <v>257</v>
      </c>
      <c r="E16" s="53">
        <v>5.7922000000000001E-2</v>
      </c>
      <c r="F16" s="44">
        <v>188939.15774699999</v>
      </c>
      <c r="G16" s="66">
        <v>0.67315199999999997</v>
      </c>
      <c r="H16" s="43">
        <v>103</v>
      </c>
      <c r="I16" s="44">
        <v>177836.912362</v>
      </c>
      <c r="J16" s="74">
        <v>0.42718400000000001</v>
      </c>
      <c r="K16" s="44">
        <v>154</v>
      </c>
      <c r="L16" s="44">
        <v>196364.68550399999</v>
      </c>
      <c r="M16" s="66">
        <v>0.83766200000000002</v>
      </c>
      <c r="N16" s="43">
        <v>0</v>
      </c>
      <c r="O16" s="44">
        <v>0</v>
      </c>
      <c r="P16" s="74">
        <v>0</v>
      </c>
    </row>
    <row r="17" spans="1:16" ht="15" customHeight="1" x14ac:dyDescent="0.2">
      <c r="A17" s="111"/>
      <c r="B17" s="114"/>
      <c r="C17" s="84" t="s">
        <v>55</v>
      </c>
      <c r="D17" s="44">
        <v>320</v>
      </c>
      <c r="E17" s="53">
        <v>8.0482999999999999E-2</v>
      </c>
      <c r="F17" s="44">
        <v>189850.68411199999</v>
      </c>
      <c r="G17" s="66">
        <v>0.51249999999999996</v>
      </c>
      <c r="H17" s="43">
        <v>129</v>
      </c>
      <c r="I17" s="44">
        <v>170156.998486</v>
      </c>
      <c r="J17" s="74">
        <v>0.23255799999999999</v>
      </c>
      <c r="K17" s="44">
        <v>191</v>
      </c>
      <c r="L17" s="44">
        <v>203151.65503200001</v>
      </c>
      <c r="M17" s="66">
        <v>0.70157099999999994</v>
      </c>
      <c r="N17" s="43">
        <v>0</v>
      </c>
      <c r="O17" s="44">
        <v>0</v>
      </c>
      <c r="P17" s="74">
        <v>0</v>
      </c>
    </row>
    <row r="18" spans="1:16" s="3" customFormat="1" ht="15" customHeight="1" x14ac:dyDescent="0.2">
      <c r="A18" s="111"/>
      <c r="B18" s="114"/>
      <c r="C18" s="84" t="s">
        <v>56</v>
      </c>
      <c r="D18" s="35">
        <v>511</v>
      </c>
      <c r="E18" s="55">
        <v>4.7962999999999999E-2</v>
      </c>
      <c r="F18" s="35">
        <v>217902.098753</v>
      </c>
      <c r="G18" s="68">
        <v>0.46379599999999999</v>
      </c>
      <c r="H18" s="43">
        <v>171</v>
      </c>
      <c r="I18" s="44">
        <v>180535.435383</v>
      </c>
      <c r="J18" s="74">
        <v>6.4326999999999995E-2</v>
      </c>
      <c r="K18" s="35">
        <v>340</v>
      </c>
      <c r="L18" s="35">
        <v>236695.33239</v>
      </c>
      <c r="M18" s="68">
        <v>0.66470600000000002</v>
      </c>
      <c r="N18" s="43">
        <v>0</v>
      </c>
      <c r="O18" s="44">
        <v>0</v>
      </c>
      <c r="P18" s="74">
        <v>0</v>
      </c>
    </row>
    <row r="19" spans="1:16" s="3" customFormat="1" ht="15" customHeight="1" x14ac:dyDescent="0.2">
      <c r="A19" s="112"/>
      <c r="B19" s="115"/>
      <c r="C19" s="85" t="s">
        <v>9</v>
      </c>
      <c r="D19" s="46">
        <v>5009</v>
      </c>
      <c r="E19" s="54">
        <v>8.8508000000000003E-2</v>
      </c>
      <c r="F19" s="46">
        <v>169999.16334200001</v>
      </c>
      <c r="G19" s="67">
        <v>0.55060900000000002</v>
      </c>
      <c r="H19" s="87">
        <v>1757</v>
      </c>
      <c r="I19" s="46">
        <v>173333.69619799999</v>
      </c>
      <c r="J19" s="75">
        <v>0.47239599999999998</v>
      </c>
      <c r="K19" s="46">
        <v>3252</v>
      </c>
      <c r="L19" s="46">
        <v>168197.57225100001</v>
      </c>
      <c r="M19" s="67">
        <v>0.592866</v>
      </c>
      <c r="N19" s="87">
        <v>0</v>
      </c>
      <c r="O19" s="46">
        <v>0</v>
      </c>
      <c r="P19" s="75">
        <v>0</v>
      </c>
    </row>
    <row r="20" spans="1:16" ht="15" customHeight="1" x14ac:dyDescent="0.2">
      <c r="A20" s="110">
        <v>2</v>
      </c>
      <c r="B20" s="113" t="s">
        <v>57</v>
      </c>
      <c r="C20" s="84" t="s">
        <v>46</v>
      </c>
      <c r="D20" s="44">
        <v>20</v>
      </c>
      <c r="E20" s="53">
        <v>0.28985499999999997</v>
      </c>
      <c r="F20" s="44">
        <v>65109.1</v>
      </c>
      <c r="G20" s="66">
        <v>0.1</v>
      </c>
      <c r="H20" s="43">
        <v>11</v>
      </c>
      <c r="I20" s="44">
        <v>72449.545454999999</v>
      </c>
      <c r="J20" s="74">
        <v>9.0909000000000004E-2</v>
      </c>
      <c r="K20" s="44">
        <v>9</v>
      </c>
      <c r="L20" s="44">
        <v>56137.444444000001</v>
      </c>
      <c r="M20" s="66">
        <v>0.111111</v>
      </c>
      <c r="N20" s="43">
        <v>0</v>
      </c>
      <c r="O20" s="44">
        <v>0</v>
      </c>
      <c r="P20" s="74">
        <v>0</v>
      </c>
    </row>
    <row r="21" spans="1:16" ht="15" customHeight="1" x14ac:dyDescent="0.2">
      <c r="A21" s="111"/>
      <c r="B21" s="114"/>
      <c r="C21" s="84" t="s">
        <v>47</v>
      </c>
      <c r="D21" s="44">
        <v>81</v>
      </c>
      <c r="E21" s="53">
        <v>0.31274099999999999</v>
      </c>
      <c r="F21" s="44">
        <v>124110.395062</v>
      </c>
      <c r="G21" s="66">
        <v>0.111111</v>
      </c>
      <c r="H21" s="43">
        <v>24</v>
      </c>
      <c r="I21" s="44">
        <v>130985.958333</v>
      </c>
      <c r="J21" s="74">
        <v>8.3333000000000004E-2</v>
      </c>
      <c r="K21" s="44">
        <v>57</v>
      </c>
      <c r="L21" s="44">
        <v>121215.421053</v>
      </c>
      <c r="M21" s="66">
        <v>0.122807</v>
      </c>
      <c r="N21" s="43">
        <v>0</v>
      </c>
      <c r="O21" s="44">
        <v>0</v>
      </c>
      <c r="P21" s="74">
        <v>0</v>
      </c>
    </row>
    <row r="22" spans="1:16" ht="15" customHeight="1" x14ac:dyDescent="0.2">
      <c r="A22" s="111"/>
      <c r="B22" s="114"/>
      <c r="C22" s="84" t="s">
        <v>48</v>
      </c>
      <c r="D22" s="44">
        <v>398</v>
      </c>
      <c r="E22" s="53">
        <v>0.18485799999999999</v>
      </c>
      <c r="F22" s="44">
        <v>159485.80402000001</v>
      </c>
      <c r="G22" s="66">
        <v>0.113065</v>
      </c>
      <c r="H22" s="43">
        <v>153</v>
      </c>
      <c r="I22" s="44">
        <v>166671.104575</v>
      </c>
      <c r="J22" s="74">
        <v>7.1895000000000001E-2</v>
      </c>
      <c r="K22" s="44">
        <v>245</v>
      </c>
      <c r="L22" s="44">
        <v>154998.65714299999</v>
      </c>
      <c r="M22" s="66">
        <v>0.13877600000000001</v>
      </c>
      <c r="N22" s="43">
        <v>0</v>
      </c>
      <c r="O22" s="44">
        <v>0</v>
      </c>
      <c r="P22" s="74">
        <v>0</v>
      </c>
    </row>
    <row r="23" spans="1:16" ht="15" customHeight="1" x14ac:dyDescent="0.2">
      <c r="A23" s="111"/>
      <c r="B23" s="114"/>
      <c r="C23" s="84" t="s">
        <v>49</v>
      </c>
      <c r="D23" s="44">
        <v>358</v>
      </c>
      <c r="E23" s="53">
        <v>5.5009000000000002E-2</v>
      </c>
      <c r="F23" s="44">
        <v>186614.33798899999</v>
      </c>
      <c r="G23" s="66">
        <v>0.31284899999999999</v>
      </c>
      <c r="H23" s="43">
        <v>143</v>
      </c>
      <c r="I23" s="44">
        <v>201322.188811</v>
      </c>
      <c r="J23" s="74">
        <v>0.32867099999999999</v>
      </c>
      <c r="K23" s="44">
        <v>215</v>
      </c>
      <c r="L23" s="44">
        <v>176831.90697700001</v>
      </c>
      <c r="M23" s="66">
        <v>0.30232599999999998</v>
      </c>
      <c r="N23" s="43">
        <v>0</v>
      </c>
      <c r="O23" s="44">
        <v>0</v>
      </c>
      <c r="P23" s="74">
        <v>0</v>
      </c>
    </row>
    <row r="24" spans="1:16" ht="15" customHeight="1" x14ac:dyDescent="0.2">
      <c r="A24" s="111"/>
      <c r="B24" s="114"/>
      <c r="C24" s="84" t="s">
        <v>50</v>
      </c>
      <c r="D24" s="44">
        <v>247</v>
      </c>
      <c r="E24" s="53">
        <v>2.9086000000000001E-2</v>
      </c>
      <c r="F24" s="44">
        <v>223667.75708499999</v>
      </c>
      <c r="G24" s="66">
        <v>0.57084999999999997</v>
      </c>
      <c r="H24" s="43">
        <v>95</v>
      </c>
      <c r="I24" s="44">
        <v>234779.452632</v>
      </c>
      <c r="J24" s="74">
        <v>0.56842099999999995</v>
      </c>
      <c r="K24" s="44">
        <v>152</v>
      </c>
      <c r="L24" s="44">
        <v>216722.94736799999</v>
      </c>
      <c r="M24" s="66">
        <v>0.57236799999999999</v>
      </c>
      <c r="N24" s="43">
        <v>0</v>
      </c>
      <c r="O24" s="44">
        <v>0</v>
      </c>
      <c r="P24" s="74">
        <v>0</v>
      </c>
    </row>
    <row r="25" spans="1:16" ht="15" customHeight="1" x14ac:dyDescent="0.2">
      <c r="A25" s="111"/>
      <c r="B25" s="114"/>
      <c r="C25" s="84" t="s">
        <v>51</v>
      </c>
      <c r="D25" s="44">
        <v>186</v>
      </c>
      <c r="E25" s="53">
        <v>2.3843E-2</v>
      </c>
      <c r="F25" s="44">
        <v>239898.77957000001</v>
      </c>
      <c r="G25" s="66">
        <v>0.81720400000000004</v>
      </c>
      <c r="H25" s="43">
        <v>71</v>
      </c>
      <c r="I25" s="44">
        <v>227786.74647899999</v>
      </c>
      <c r="J25" s="74">
        <v>0.52112700000000001</v>
      </c>
      <c r="K25" s="44">
        <v>115</v>
      </c>
      <c r="L25" s="44">
        <v>247376.64347800001</v>
      </c>
      <c r="M25" s="66">
        <v>1</v>
      </c>
      <c r="N25" s="43">
        <v>0</v>
      </c>
      <c r="O25" s="44">
        <v>0</v>
      </c>
      <c r="P25" s="74">
        <v>0</v>
      </c>
    </row>
    <row r="26" spans="1:16" s="3" customFormat="1" ht="15" customHeight="1" x14ac:dyDescent="0.2">
      <c r="A26" s="111"/>
      <c r="B26" s="114"/>
      <c r="C26" s="84" t="s">
        <v>52</v>
      </c>
      <c r="D26" s="35">
        <v>98</v>
      </c>
      <c r="E26" s="55">
        <v>1.4788000000000001E-2</v>
      </c>
      <c r="F26" s="35">
        <v>231587.16326500001</v>
      </c>
      <c r="G26" s="68">
        <v>0.60204100000000005</v>
      </c>
      <c r="H26" s="43">
        <v>47</v>
      </c>
      <c r="I26" s="44">
        <v>227903.297872</v>
      </c>
      <c r="J26" s="74">
        <v>0.51063800000000004</v>
      </c>
      <c r="K26" s="35">
        <v>51</v>
      </c>
      <c r="L26" s="35">
        <v>234982.098039</v>
      </c>
      <c r="M26" s="68">
        <v>0.68627499999999997</v>
      </c>
      <c r="N26" s="43">
        <v>0</v>
      </c>
      <c r="O26" s="44">
        <v>0</v>
      </c>
      <c r="P26" s="74">
        <v>0</v>
      </c>
    </row>
    <row r="27" spans="1:16" ht="15" customHeight="1" x14ac:dyDescent="0.2">
      <c r="A27" s="111"/>
      <c r="B27" s="114"/>
      <c r="C27" s="84" t="s">
        <v>53</v>
      </c>
      <c r="D27" s="44">
        <v>59</v>
      </c>
      <c r="E27" s="53">
        <v>1.0501999999999999E-2</v>
      </c>
      <c r="F27" s="44">
        <v>219960.542373</v>
      </c>
      <c r="G27" s="66">
        <v>0.54237299999999999</v>
      </c>
      <c r="H27" s="43">
        <v>23</v>
      </c>
      <c r="I27" s="44">
        <v>181728.26087</v>
      </c>
      <c r="J27" s="74">
        <v>0.34782600000000002</v>
      </c>
      <c r="K27" s="44">
        <v>36</v>
      </c>
      <c r="L27" s="44">
        <v>244386.72222200001</v>
      </c>
      <c r="M27" s="66">
        <v>0.66666700000000001</v>
      </c>
      <c r="N27" s="43">
        <v>0</v>
      </c>
      <c r="O27" s="44">
        <v>0</v>
      </c>
      <c r="P27" s="74">
        <v>0</v>
      </c>
    </row>
    <row r="28" spans="1:16" ht="15" customHeight="1" x14ac:dyDescent="0.2">
      <c r="A28" s="111"/>
      <c r="B28" s="114"/>
      <c r="C28" s="84" t="s">
        <v>54</v>
      </c>
      <c r="D28" s="44">
        <v>43</v>
      </c>
      <c r="E28" s="53">
        <v>9.691E-3</v>
      </c>
      <c r="F28" s="44">
        <v>234633.97674400001</v>
      </c>
      <c r="G28" s="66">
        <v>0.53488400000000003</v>
      </c>
      <c r="H28" s="43">
        <v>14</v>
      </c>
      <c r="I28" s="44">
        <v>195316.071429</v>
      </c>
      <c r="J28" s="74">
        <v>0.35714299999999999</v>
      </c>
      <c r="K28" s="44">
        <v>29</v>
      </c>
      <c r="L28" s="44">
        <v>253615.034483</v>
      </c>
      <c r="M28" s="66">
        <v>0.62068999999999996</v>
      </c>
      <c r="N28" s="43">
        <v>0</v>
      </c>
      <c r="O28" s="44">
        <v>0</v>
      </c>
      <c r="P28" s="74">
        <v>0</v>
      </c>
    </row>
    <row r="29" spans="1:16" ht="15" customHeight="1" x14ac:dyDescent="0.2">
      <c r="A29" s="111"/>
      <c r="B29" s="114"/>
      <c r="C29" s="84" t="s">
        <v>55</v>
      </c>
      <c r="D29" s="44">
        <v>23</v>
      </c>
      <c r="E29" s="53">
        <v>5.7850000000000002E-3</v>
      </c>
      <c r="F29" s="44">
        <v>249595.17391300001</v>
      </c>
      <c r="G29" s="66">
        <v>0.65217400000000003</v>
      </c>
      <c r="H29" s="43">
        <v>13</v>
      </c>
      <c r="I29" s="44">
        <v>153517.76923100001</v>
      </c>
      <c r="J29" s="74">
        <v>0.30769200000000002</v>
      </c>
      <c r="K29" s="44">
        <v>10</v>
      </c>
      <c r="L29" s="44">
        <v>374495.8</v>
      </c>
      <c r="M29" s="66">
        <v>1.1000000000000001</v>
      </c>
      <c r="N29" s="43">
        <v>0</v>
      </c>
      <c r="O29" s="44">
        <v>0</v>
      </c>
      <c r="P29" s="74">
        <v>0</v>
      </c>
    </row>
    <row r="30" spans="1:16" s="3" customFormat="1" ht="15" customHeight="1" x14ac:dyDescent="0.2">
      <c r="A30" s="111"/>
      <c r="B30" s="114"/>
      <c r="C30" s="84" t="s">
        <v>56</v>
      </c>
      <c r="D30" s="35">
        <v>98</v>
      </c>
      <c r="E30" s="55">
        <v>9.1979999999999996E-3</v>
      </c>
      <c r="F30" s="35">
        <v>108599.58163299999</v>
      </c>
      <c r="G30" s="68">
        <v>0</v>
      </c>
      <c r="H30" s="43">
        <v>94</v>
      </c>
      <c r="I30" s="44">
        <v>100455.308511</v>
      </c>
      <c r="J30" s="74">
        <v>0</v>
      </c>
      <c r="K30" s="35">
        <v>4</v>
      </c>
      <c r="L30" s="35">
        <v>299990</v>
      </c>
      <c r="M30" s="68">
        <v>0</v>
      </c>
      <c r="N30" s="43">
        <v>0</v>
      </c>
      <c r="O30" s="44">
        <v>0</v>
      </c>
      <c r="P30" s="74">
        <v>0</v>
      </c>
    </row>
    <row r="31" spans="1:16" s="3" customFormat="1" ht="15" customHeight="1" x14ac:dyDescent="0.2">
      <c r="A31" s="112"/>
      <c r="B31" s="115"/>
      <c r="C31" s="85" t="s">
        <v>9</v>
      </c>
      <c r="D31" s="46">
        <v>1611</v>
      </c>
      <c r="E31" s="54">
        <v>2.8466000000000002E-2</v>
      </c>
      <c r="F31" s="46">
        <v>188486.306021</v>
      </c>
      <c r="G31" s="67">
        <v>0.366232</v>
      </c>
      <c r="H31" s="87">
        <v>688</v>
      </c>
      <c r="I31" s="46">
        <v>182807.306686</v>
      </c>
      <c r="J31" s="75">
        <v>0.28052300000000002</v>
      </c>
      <c r="K31" s="46">
        <v>923</v>
      </c>
      <c r="L31" s="46">
        <v>192719.406284</v>
      </c>
      <c r="M31" s="67">
        <v>0.43011899999999997</v>
      </c>
      <c r="N31" s="87">
        <v>0</v>
      </c>
      <c r="O31" s="46">
        <v>0</v>
      </c>
      <c r="P31" s="75">
        <v>0</v>
      </c>
    </row>
    <row r="32" spans="1:16" ht="15" customHeight="1" x14ac:dyDescent="0.2">
      <c r="A32" s="110">
        <v>3</v>
      </c>
      <c r="B32" s="113" t="s">
        <v>58</v>
      </c>
      <c r="C32" s="84" t="s">
        <v>46</v>
      </c>
      <c r="D32" s="44">
        <v>9</v>
      </c>
      <c r="E32" s="44">
        <v>0</v>
      </c>
      <c r="F32" s="44">
        <v>-1501.503158</v>
      </c>
      <c r="G32" s="66">
        <v>-0.44545499999999999</v>
      </c>
      <c r="H32" s="43">
        <v>7</v>
      </c>
      <c r="I32" s="44">
        <v>-3181.5256420000001</v>
      </c>
      <c r="J32" s="74">
        <v>-0.65909099999999998</v>
      </c>
      <c r="K32" s="44">
        <v>2</v>
      </c>
      <c r="L32" s="44">
        <v>-5318.6056049999997</v>
      </c>
      <c r="M32" s="66">
        <v>-0.31746000000000002</v>
      </c>
      <c r="N32" s="43">
        <v>0</v>
      </c>
      <c r="O32" s="44">
        <v>0</v>
      </c>
      <c r="P32" s="74">
        <v>0</v>
      </c>
    </row>
    <row r="33" spans="1:16" ht="15" customHeight="1" x14ac:dyDescent="0.2">
      <c r="A33" s="111"/>
      <c r="B33" s="114"/>
      <c r="C33" s="84" t="s">
        <v>47</v>
      </c>
      <c r="D33" s="44">
        <v>10</v>
      </c>
      <c r="E33" s="44">
        <v>0</v>
      </c>
      <c r="F33" s="44">
        <v>29681.533989</v>
      </c>
      <c r="G33" s="66">
        <v>5.4773000000000002E-2</v>
      </c>
      <c r="H33" s="43">
        <v>10</v>
      </c>
      <c r="I33" s="44">
        <v>13223.50417</v>
      </c>
      <c r="J33" s="74">
        <v>-0.13095200000000001</v>
      </c>
      <c r="K33" s="44">
        <v>0</v>
      </c>
      <c r="L33" s="44">
        <v>32517.617932000001</v>
      </c>
      <c r="M33" s="66">
        <v>0.105263</v>
      </c>
      <c r="N33" s="43">
        <v>0</v>
      </c>
      <c r="O33" s="44">
        <v>0</v>
      </c>
      <c r="P33" s="74">
        <v>0</v>
      </c>
    </row>
    <row r="34" spans="1:16" ht="15" customHeight="1" x14ac:dyDescent="0.2">
      <c r="A34" s="111"/>
      <c r="B34" s="114"/>
      <c r="C34" s="84" t="s">
        <v>48</v>
      </c>
      <c r="D34" s="44">
        <v>0</v>
      </c>
      <c r="E34" s="44">
        <v>0</v>
      </c>
      <c r="F34" s="44">
        <v>41692.185663999997</v>
      </c>
      <c r="G34" s="66">
        <v>-3.2662999999999998E-2</v>
      </c>
      <c r="H34" s="43">
        <v>3</v>
      </c>
      <c r="I34" s="44">
        <v>34478.184030999997</v>
      </c>
      <c r="J34" s="74">
        <v>-0.18143799999999999</v>
      </c>
      <c r="K34" s="44">
        <v>-3</v>
      </c>
      <c r="L34" s="44">
        <v>45914.294141999999</v>
      </c>
      <c r="M34" s="66">
        <v>5.8130000000000001E-2</v>
      </c>
      <c r="N34" s="43">
        <v>0</v>
      </c>
      <c r="O34" s="44">
        <v>0</v>
      </c>
      <c r="P34" s="74">
        <v>0</v>
      </c>
    </row>
    <row r="35" spans="1:16" ht="15" customHeight="1" x14ac:dyDescent="0.2">
      <c r="A35" s="111"/>
      <c r="B35" s="114"/>
      <c r="C35" s="84" t="s">
        <v>49</v>
      </c>
      <c r="D35" s="44">
        <v>-474</v>
      </c>
      <c r="E35" s="44">
        <v>0</v>
      </c>
      <c r="F35" s="44">
        <v>51035.162915000001</v>
      </c>
      <c r="G35" s="66">
        <v>1.1166000000000001E-2</v>
      </c>
      <c r="H35" s="43">
        <v>-200</v>
      </c>
      <c r="I35" s="44">
        <v>47143.077748000003</v>
      </c>
      <c r="J35" s="74">
        <v>-0.14363200000000001</v>
      </c>
      <c r="K35" s="44">
        <v>-274</v>
      </c>
      <c r="L35" s="44">
        <v>54299.312770999997</v>
      </c>
      <c r="M35" s="66">
        <v>0.120321</v>
      </c>
      <c r="N35" s="43">
        <v>0</v>
      </c>
      <c r="O35" s="44">
        <v>0</v>
      </c>
      <c r="P35" s="74">
        <v>0</v>
      </c>
    </row>
    <row r="36" spans="1:16" ht="15" customHeight="1" x14ac:dyDescent="0.2">
      <c r="A36" s="111"/>
      <c r="B36" s="114"/>
      <c r="C36" s="84" t="s">
        <v>50</v>
      </c>
      <c r="D36" s="44">
        <v>-640</v>
      </c>
      <c r="E36" s="44">
        <v>0</v>
      </c>
      <c r="F36" s="44">
        <v>64098.260348999996</v>
      </c>
      <c r="G36" s="66">
        <v>2.8573000000000001E-2</v>
      </c>
      <c r="H36" s="43">
        <v>-219</v>
      </c>
      <c r="I36" s="44">
        <v>55612.298054999999</v>
      </c>
      <c r="J36" s="74">
        <v>-6.8522E-2</v>
      </c>
      <c r="K36" s="44">
        <v>-421</v>
      </c>
      <c r="L36" s="44">
        <v>67892.830321999994</v>
      </c>
      <c r="M36" s="66">
        <v>8.1966999999999998E-2</v>
      </c>
      <c r="N36" s="43">
        <v>0</v>
      </c>
      <c r="O36" s="44">
        <v>0</v>
      </c>
      <c r="P36" s="74">
        <v>0</v>
      </c>
    </row>
    <row r="37" spans="1:16" ht="15" customHeight="1" x14ac:dyDescent="0.2">
      <c r="A37" s="111"/>
      <c r="B37" s="114"/>
      <c r="C37" s="84" t="s">
        <v>51</v>
      </c>
      <c r="D37" s="44">
        <v>-573</v>
      </c>
      <c r="E37" s="44">
        <v>0</v>
      </c>
      <c r="F37" s="44">
        <v>60506.633553</v>
      </c>
      <c r="G37" s="66">
        <v>8.3344000000000001E-2</v>
      </c>
      <c r="H37" s="43">
        <v>-169</v>
      </c>
      <c r="I37" s="44">
        <v>32833.152873999999</v>
      </c>
      <c r="J37" s="74">
        <v>-0.137207</v>
      </c>
      <c r="K37" s="44">
        <v>-404</v>
      </c>
      <c r="L37" s="44">
        <v>75180.542589000004</v>
      </c>
      <c r="M37" s="66">
        <v>0.231214</v>
      </c>
      <c r="N37" s="43">
        <v>0</v>
      </c>
      <c r="O37" s="44">
        <v>0</v>
      </c>
      <c r="P37" s="74">
        <v>0</v>
      </c>
    </row>
    <row r="38" spans="1:16" s="3" customFormat="1" ht="15" customHeight="1" x14ac:dyDescent="0.2">
      <c r="A38" s="111"/>
      <c r="B38" s="114"/>
      <c r="C38" s="84" t="s">
        <v>52</v>
      </c>
      <c r="D38" s="35">
        <v>-486</v>
      </c>
      <c r="E38" s="35">
        <v>0</v>
      </c>
      <c r="F38" s="35">
        <v>38255.383284000003</v>
      </c>
      <c r="G38" s="68">
        <v>-0.26611000000000001</v>
      </c>
      <c r="H38" s="43">
        <v>-131</v>
      </c>
      <c r="I38" s="44">
        <v>27534.763201000002</v>
      </c>
      <c r="J38" s="74">
        <v>-0.21408099999999999</v>
      </c>
      <c r="K38" s="35">
        <v>-355</v>
      </c>
      <c r="L38" s="35">
        <v>44735.397701000002</v>
      </c>
      <c r="M38" s="68">
        <v>-0.24476000000000001</v>
      </c>
      <c r="N38" s="43">
        <v>0</v>
      </c>
      <c r="O38" s="44">
        <v>0</v>
      </c>
      <c r="P38" s="74">
        <v>0</v>
      </c>
    </row>
    <row r="39" spans="1:16" ht="15" customHeight="1" x14ac:dyDescent="0.2">
      <c r="A39" s="111"/>
      <c r="B39" s="114"/>
      <c r="C39" s="84" t="s">
        <v>53</v>
      </c>
      <c r="D39" s="44">
        <v>-320</v>
      </c>
      <c r="E39" s="44">
        <v>0</v>
      </c>
      <c r="F39" s="44">
        <v>26966.313399999999</v>
      </c>
      <c r="G39" s="66">
        <v>-0.301954</v>
      </c>
      <c r="H39" s="43">
        <v>-88</v>
      </c>
      <c r="I39" s="44">
        <v>1261.8644830000001</v>
      </c>
      <c r="J39" s="74">
        <v>-0.120642</v>
      </c>
      <c r="K39" s="44">
        <v>-232</v>
      </c>
      <c r="L39" s="44">
        <v>46203.726767</v>
      </c>
      <c r="M39" s="66">
        <v>-0.33333299999999999</v>
      </c>
      <c r="N39" s="43">
        <v>0</v>
      </c>
      <c r="O39" s="44">
        <v>0</v>
      </c>
      <c r="P39" s="74">
        <v>0</v>
      </c>
    </row>
    <row r="40" spans="1:16" ht="15" customHeight="1" x14ac:dyDescent="0.2">
      <c r="A40" s="111"/>
      <c r="B40" s="114"/>
      <c r="C40" s="84" t="s">
        <v>54</v>
      </c>
      <c r="D40" s="44">
        <v>-214</v>
      </c>
      <c r="E40" s="44">
        <v>0</v>
      </c>
      <c r="F40" s="44">
        <v>45694.818998000002</v>
      </c>
      <c r="G40" s="66">
        <v>-0.138268</v>
      </c>
      <c r="H40" s="43">
        <v>-89</v>
      </c>
      <c r="I40" s="44">
        <v>17479.159067000001</v>
      </c>
      <c r="J40" s="74">
        <v>-7.0041999999999993E-2</v>
      </c>
      <c r="K40" s="44">
        <v>-125</v>
      </c>
      <c r="L40" s="44">
        <v>57250.348979000002</v>
      </c>
      <c r="M40" s="66">
        <v>-0.216973</v>
      </c>
      <c r="N40" s="43">
        <v>0</v>
      </c>
      <c r="O40" s="44">
        <v>0</v>
      </c>
      <c r="P40" s="74">
        <v>0</v>
      </c>
    </row>
    <row r="41" spans="1:16" ht="15" customHeight="1" x14ac:dyDescent="0.2">
      <c r="A41" s="111"/>
      <c r="B41" s="114"/>
      <c r="C41" s="84" t="s">
        <v>55</v>
      </c>
      <c r="D41" s="44">
        <v>-297</v>
      </c>
      <c r="E41" s="44">
        <v>0</v>
      </c>
      <c r="F41" s="44">
        <v>59744.489801000003</v>
      </c>
      <c r="G41" s="66">
        <v>0.13967399999999999</v>
      </c>
      <c r="H41" s="43">
        <v>-116</v>
      </c>
      <c r="I41" s="44">
        <v>-16639.229254999998</v>
      </c>
      <c r="J41" s="74">
        <v>7.5134000000000006E-2</v>
      </c>
      <c r="K41" s="44">
        <v>-181</v>
      </c>
      <c r="L41" s="44">
        <v>171344.14496800001</v>
      </c>
      <c r="M41" s="66">
        <v>0.39842899999999998</v>
      </c>
      <c r="N41" s="43">
        <v>0</v>
      </c>
      <c r="O41" s="44">
        <v>0</v>
      </c>
      <c r="P41" s="74">
        <v>0</v>
      </c>
    </row>
    <row r="42" spans="1:16" s="3" customFormat="1" ht="15" customHeight="1" x14ac:dyDescent="0.2">
      <c r="A42" s="111"/>
      <c r="B42" s="114"/>
      <c r="C42" s="84" t="s">
        <v>56</v>
      </c>
      <c r="D42" s="35">
        <v>-413</v>
      </c>
      <c r="E42" s="35">
        <v>0</v>
      </c>
      <c r="F42" s="35">
        <v>-109302.517121</v>
      </c>
      <c r="G42" s="68">
        <v>-0.46379599999999999</v>
      </c>
      <c r="H42" s="43">
        <v>-77</v>
      </c>
      <c r="I42" s="44">
        <v>-80080.126871999993</v>
      </c>
      <c r="J42" s="74">
        <v>-6.4326999999999995E-2</v>
      </c>
      <c r="K42" s="35">
        <v>-336</v>
      </c>
      <c r="L42" s="35">
        <v>63294.667609999997</v>
      </c>
      <c r="M42" s="68">
        <v>-0.66470600000000002</v>
      </c>
      <c r="N42" s="43">
        <v>0</v>
      </c>
      <c r="O42" s="44">
        <v>0</v>
      </c>
      <c r="P42" s="74">
        <v>0</v>
      </c>
    </row>
    <row r="43" spans="1:16" s="3" customFormat="1" ht="15" customHeight="1" x14ac:dyDescent="0.2">
      <c r="A43" s="112"/>
      <c r="B43" s="115"/>
      <c r="C43" s="85" t="s">
        <v>9</v>
      </c>
      <c r="D43" s="46">
        <v>-3398</v>
      </c>
      <c r="E43" s="46">
        <v>0</v>
      </c>
      <c r="F43" s="46">
        <v>18487.142679</v>
      </c>
      <c r="G43" s="67">
        <v>-0.18437700000000001</v>
      </c>
      <c r="H43" s="87">
        <v>-1069</v>
      </c>
      <c r="I43" s="46">
        <v>9473.6104880000003</v>
      </c>
      <c r="J43" s="75">
        <v>-0.19187299999999999</v>
      </c>
      <c r="K43" s="46">
        <v>-2329</v>
      </c>
      <c r="L43" s="46">
        <v>24521.834032999999</v>
      </c>
      <c r="M43" s="67">
        <v>-0.162747</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10</v>
      </c>
      <c r="E45" s="53">
        <v>3.8609999999999998E-2</v>
      </c>
      <c r="F45" s="44">
        <v>147461.70000000001</v>
      </c>
      <c r="G45" s="66">
        <v>0.1</v>
      </c>
      <c r="H45" s="43">
        <v>2</v>
      </c>
      <c r="I45" s="44">
        <v>188733.5</v>
      </c>
      <c r="J45" s="74">
        <v>0</v>
      </c>
      <c r="K45" s="44">
        <v>8</v>
      </c>
      <c r="L45" s="44">
        <v>137143.75</v>
      </c>
      <c r="M45" s="66">
        <v>0.125</v>
      </c>
      <c r="N45" s="43">
        <v>0</v>
      </c>
      <c r="O45" s="44">
        <v>0</v>
      </c>
      <c r="P45" s="74">
        <v>0</v>
      </c>
    </row>
    <row r="46" spans="1:16" ht="15" customHeight="1" x14ac:dyDescent="0.2">
      <c r="A46" s="111"/>
      <c r="B46" s="114"/>
      <c r="C46" s="84" t="s">
        <v>48</v>
      </c>
      <c r="D46" s="44">
        <v>163</v>
      </c>
      <c r="E46" s="53">
        <v>7.5707999999999998E-2</v>
      </c>
      <c r="F46" s="44">
        <v>178044.95092</v>
      </c>
      <c r="G46" s="66">
        <v>0.18404899999999999</v>
      </c>
      <c r="H46" s="43">
        <v>56</v>
      </c>
      <c r="I46" s="44">
        <v>183103.642857</v>
      </c>
      <c r="J46" s="74">
        <v>0.19642899999999999</v>
      </c>
      <c r="K46" s="44">
        <v>107</v>
      </c>
      <c r="L46" s="44">
        <v>175397.411215</v>
      </c>
      <c r="M46" s="66">
        <v>0.17757000000000001</v>
      </c>
      <c r="N46" s="43">
        <v>0</v>
      </c>
      <c r="O46" s="44">
        <v>0</v>
      </c>
      <c r="P46" s="74">
        <v>0</v>
      </c>
    </row>
    <row r="47" spans="1:16" ht="15" customHeight="1" x14ac:dyDescent="0.2">
      <c r="A47" s="111"/>
      <c r="B47" s="114"/>
      <c r="C47" s="84" t="s">
        <v>49</v>
      </c>
      <c r="D47" s="44">
        <v>525</v>
      </c>
      <c r="E47" s="53">
        <v>8.0670000000000006E-2</v>
      </c>
      <c r="F47" s="44">
        <v>216960.04381</v>
      </c>
      <c r="G47" s="66">
        <v>0.53523799999999999</v>
      </c>
      <c r="H47" s="43">
        <v>189</v>
      </c>
      <c r="I47" s="44">
        <v>205429.751323</v>
      </c>
      <c r="J47" s="74">
        <v>0.37566100000000002</v>
      </c>
      <c r="K47" s="44">
        <v>336</v>
      </c>
      <c r="L47" s="44">
        <v>223445.83333299999</v>
      </c>
      <c r="M47" s="66">
        <v>0.625</v>
      </c>
      <c r="N47" s="43">
        <v>0</v>
      </c>
      <c r="O47" s="44">
        <v>0</v>
      </c>
      <c r="P47" s="74">
        <v>0</v>
      </c>
    </row>
    <row r="48" spans="1:16" ht="15" customHeight="1" x14ac:dyDescent="0.2">
      <c r="A48" s="111"/>
      <c r="B48" s="114"/>
      <c r="C48" s="84" t="s">
        <v>50</v>
      </c>
      <c r="D48" s="44">
        <v>565</v>
      </c>
      <c r="E48" s="53">
        <v>6.6532999999999995E-2</v>
      </c>
      <c r="F48" s="44">
        <v>247836.52035400001</v>
      </c>
      <c r="G48" s="66">
        <v>0.78230100000000002</v>
      </c>
      <c r="H48" s="43">
        <v>150</v>
      </c>
      <c r="I48" s="44">
        <v>232324.64</v>
      </c>
      <c r="J48" s="74">
        <v>0.58666700000000005</v>
      </c>
      <c r="K48" s="44">
        <v>415</v>
      </c>
      <c r="L48" s="44">
        <v>253443.22409599999</v>
      </c>
      <c r="M48" s="66">
        <v>0.85301199999999999</v>
      </c>
      <c r="N48" s="43">
        <v>0</v>
      </c>
      <c r="O48" s="44">
        <v>0</v>
      </c>
      <c r="P48" s="74">
        <v>0</v>
      </c>
    </row>
    <row r="49" spans="1:16" ht="15" customHeight="1" x14ac:dyDescent="0.2">
      <c r="A49" s="111"/>
      <c r="B49" s="114"/>
      <c r="C49" s="84" t="s">
        <v>51</v>
      </c>
      <c r="D49" s="44">
        <v>345</v>
      </c>
      <c r="E49" s="53">
        <v>4.4225E-2</v>
      </c>
      <c r="F49" s="44">
        <v>273973.48115900002</v>
      </c>
      <c r="G49" s="66">
        <v>1</v>
      </c>
      <c r="H49" s="43">
        <v>100</v>
      </c>
      <c r="I49" s="44">
        <v>234370.59</v>
      </c>
      <c r="J49" s="74">
        <v>0.69</v>
      </c>
      <c r="K49" s="44">
        <v>245</v>
      </c>
      <c r="L49" s="44">
        <v>290137.926531</v>
      </c>
      <c r="M49" s="66">
        <v>1.1265309999999999</v>
      </c>
      <c r="N49" s="43">
        <v>0</v>
      </c>
      <c r="O49" s="44">
        <v>0</v>
      </c>
      <c r="P49" s="74">
        <v>0</v>
      </c>
    </row>
    <row r="50" spans="1:16" s="3" customFormat="1" ht="15" customHeight="1" x14ac:dyDescent="0.2">
      <c r="A50" s="111"/>
      <c r="B50" s="114"/>
      <c r="C50" s="84" t="s">
        <v>52</v>
      </c>
      <c r="D50" s="35">
        <v>214</v>
      </c>
      <c r="E50" s="55">
        <v>3.2292000000000001E-2</v>
      </c>
      <c r="F50" s="35">
        <v>286289.35981300002</v>
      </c>
      <c r="G50" s="68">
        <v>1.163551</v>
      </c>
      <c r="H50" s="43">
        <v>58</v>
      </c>
      <c r="I50" s="44">
        <v>255233.24137900001</v>
      </c>
      <c r="J50" s="74">
        <v>0.82758600000000004</v>
      </c>
      <c r="K50" s="35">
        <v>156</v>
      </c>
      <c r="L50" s="35">
        <v>297835.86538500001</v>
      </c>
      <c r="M50" s="68">
        <v>1.288462</v>
      </c>
      <c r="N50" s="43">
        <v>0</v>
      </c>
      <c r="O50" s="44">
        <v>0</v>
      </c>
      <c r="P50" s="74">
        <v>0</v>
      </c>
    </row>
    <row r="51" spans="1:16" ht="15" customHeight="1" x14ac:dyDescent="0.2">
      <c r="A51" s="111"/>
      <c r="B51" s="114"/>
      <c r="C51" s="84" t="s">
        <v>53</v>
      </c>
      <c r="D51" s="44">
        <v>132</v>
      </c>
      <c r="E51" s="53">
        <v>2.3496E-2</v>
      </c>
      <c r="F51" s="44">
        <v>267423.46969699999</v>
      </c>
      <c r="G51" s="66">
        <v>0.82575799999999999</v>
      </c>
      <c r="H51" s="43">
        <v>40</v>
      </c>
      <c r="I51" s="44">
        <v>242683.65</v>
      </c>
      <c r="J51" s="74">
        <v>0.57499999999999996</v>
      </c>
      <c r="K51" s="44">
        <v>92</v>
      </c>
      <c r="L51" s="44">
        <v>278179.91304299998</v>
      </c>
      <c r="M51" s="66">
        <v>0.93478300000000003</v>
      </c>
      <c r="N51" s="43">
        <v>0</v>
      </c>
      <c r="O51" s="44">
        <v>0</v>
      </c>
      <c r="P51" s="74">
        <v>0</v>
      </c>
    </row>
    <row r="52" spans="1:16" ht="15" customHeight="1" x14ac:dyDescent="0.2">
      <c r="A52" s="111"/>
      <c r="B52" s="114"/>
      <c r="C52" s="84" t="s">
        <v>54</v>
      </c>
      <c r="D52" s="44">
        <v>54</v>
      </c>
      <c r="E52" s="53">
        <v>1.217E-2</v>
      </c>
      <c r="F52" s="44">
        <v>293782.98148100002</v>
      </c>
      <c r="G52" s="66">
        <v>0.81481499999999996</v>
      </c>
      <c r="H52" s="43">
        <v>12</v>
      </c>
      <c r="I52" s="44">
        <v>238974.83333299999</v>
      </c>
      <c r="J52" s="74">
        <v>0.16666700000000001</v>
      </c>
      <c r="K52" s="44">
        <v>42</v>
      </c>
      <c r="L52" s="44">
        <v>309442.45238099998</v>
      </c>
      <c r="M52" s="66">
        <v>1</v>
      </c>
      <c r="N52" s="43">
        <v>0</v>
      </c>
      <c r="O52" s="44">
        <v>0</v>
      </c>
      <c r="P52" s="74">
        <v>0</v>
      </c>
    </row>
    <row r="53" spans="1:16" ht="15" customHeight="1" x14ac:dyDescent="0.2">
      <c r="A53" s="111"/>
      <c r="B53" s="114"/>
      <c r="C53" s="84" t="s">
        <v>55</v>
      </c>
      <c r="D53" s="44">
        <v>22</v>
      </c>
      <c r="E53" s="53">
        <v>5.5329999999999997E-3</v>
      </c>
      <c r="F53" s="44">
        <v>317869.13636399998</v>
      </c>
      <c r="G53" s="66">
        <v>0.81818199999999996</v>
      </c>
      <c r="H53" s="43">
        <v>6</v>
      </c>
      <c r="I53" s="44">
        <v>269056.33333300002</v>
      </c>
      <c r="J53" s="74">
        <v>0.16666700000000001</v>
      </c>
      <c r="K53" s="44">
        <v>16</v>
      </c>
      <c r="L53" s="44">
        <v>336173.9375</v>
      </c>
      <c r="M53" s="66">
        <v>1.0625</v>
      </c>
      <c r="N53" s="43">
        <v>0</v>
      </c>
      <c r="O53" s="44">
        <v>0</v>
      </c>
      <c r="P53" s="74">
        <v>0</v>
      </c>
    </row>
    <row r="54" spans="1:16" s="3" customFormat="1" ht="15" customHeight="1" x14ac:dyDescent="0.2">
      <c r="A54" s="111"/>
      <c r="B54" s="114"/>
      <c r="C54" s="84" t="s">
        <v>56</v>
      </c>
      <c r="D54" s="35">
        <v>4</v>
      </c>
      <c r="E54" s="55">
        <v>3.7500000000000001E-4</v>
      </c>
      <c r="F54" s="35">
        <v>180507.5</v>
      </c>
      <c r="G54" s="68">
        <v>0.25</v>
      </c>
      <c r="H54" s="43">
        <v>2</v>
      </c>
      <c r="I54" s="44">
        <v>196104</v>
      </c>
      <c r="J54" s="74">
        <v>0.5</v>
      </c>
      <c r="K54" s="35">
        <v>2</v>
      </c>
      <c r="L54" s="35">
        <v>164911</v>
      </c>
      <c r="M54" s="68">
        <v>0</v>
      </c>
      <c r="N54" s="43">
        <v>0</v>
      </c>
      <c r="O54" s="44">
        <v>0</v>
      </c>
      <c r="P54" s="74">
        <v>0</v>
      </c>
    </row>
    <row r="55" spans="1:16" s="3" customFormat="1" ht="15" customHeight="1" x14ac:dyDescent="0.2">
      <c r="A55" s="112"/>
      <c r="B55" s="115"/>
      <c r="C55" s="85" t="s">
        <v>9</v>
      </c>
      <c r="D55" s="46">
        <v>2034</v>
      </c>
      <c r="E55" s="54">
        <v>3.594E-2</v>
      </c>
      <c r="F55" s="46">
        <v>245375.469518</v>
      </c>
      <c r="G55" s="67">
        <v>0.74729599999999996</v>
      </c>
      <c r="H55" s="87">
        <v>615</v>
      </c>
      <c r="I55" s="46">
        <v>222972.95447200001</v>
      </c>
      <c r="J55" s="75">
        <v>0.51056900000000005</v>
      </c>
      <c r="K55" s="46">
        <v>1419</v>
      </c>
      <c r="L55" s="46">
        <v>255084.80479200001</v>
      </c>
      <c r="M55" s="67">
        <v>0.84989400000000004</v>
      </c>
      <c r="N55" s="87">
        <v>0</v>
      </c>
      <c r="O55" s="46">
        <v>0</v>
      </c>
      <c r="P55" s="75">
        <v>0</v>
      </c>
    </row>
    <row r="56" spans="1:16" ht="15" customHeight="1" x14ac:dyDescent="0.2">
      <c r="A56" s="110">
        <v>5</v>
      </c>
      <c r="B56" s="113" t="s">
        <v>60</v>
      </c>
      <c r="C56" s="84" t="s">
        <v>46</v>
      </c>
      <c r="D56" s="44">
        <v>69</v>
      </c>
      <c r="E56" s="53">
        <v>1</v>
      </c>
      <c r="F56" s="44">
        <v>55202</v>
      </c>
      <c r="G56" s="66">
        <v>7.2464000000000001E-2</v>
      </c>
      <c r="H56" s="43">
        <v>37</v>
      </c>
      <c r="I56" s="44">
        <v>58377</v>
      </c>
      <c r="J56" s="74">
        <v>5.4053999999999998E-2</v>
      </c>
      <c r="K56" s="44">
        <v>32</v>
      </c>
      <c r="L56" s="44">
        <v>51530.90625</v>
      </c>
      <c r="M56" s="66">
        <v>9.375E-2</v>
      </c>
      <c r="N56" s="43">
        <v>0</v>
      </c>
      <c r="O56" s="44">
        <v>0</v>
      </c>
      <c r="P56" s="74">
        <v>0</v>
      </c>
    </row>
    <row r="57" spans="1:16" ht="15" customHeight="1" x14ac:dyDescent="0.2">
      <c r="A57" s="111"/>
      <c r="B57" s="114"/>
      <c r="C57" s="84" t="s">
        <v>47</v>
      </c>
      <c r="D57" s="44">
        <v>259</v>
      </c>
      <c r="E57" s="53">
        <v>1</v>
      </c>
      <c r="F57" s="44">
        <v>123121.783784</v>
      </c>
      <c r="G57" s="66">
        <v>0.111969</v>
      </c>
      <c r="H57" s="43">
        <v>86</v>
      </c>
      <c r="I57" s="44">
        <v>138062.36046500001</v>
      </c>
      <c r="J57" s="74">
        <v>0.15116299999999999</v>
      </c>
      <c r="K57" s="44">
        <v>173</v>
      </c>
      <c r="L57" s="44">
        <v>115694.676301</v>
      </c>
      <c r="M57" s="66">
        <v>9.2485999999999999E-2</v>
      </c>
      <c r="N57" s="43">
        <v>0</v>
      </c>
      <c r="O57" s="44">
        <v>0</v>
      </c>
      <c r="P57" s="74">
        <v>0</v>
      </c>
    </row>
    <row r="58" spans="1:16" ht="15" customHeight="1" x14ac:dyDescent="0.2">
      <c r="A58" s="111"/>
      <c r="B58" s="114"/>
      <c r="C58" s="84" t="s">
        <v>48</v>
      </c>
      <c r="D58" s="44">
        <v>2153</v>
      </c>
      <c r="E58" s="53">
        <v>1</v>
      </c>
      <c r="F58" s="44">
        <v>157841.19693500001</v>
      </c>
      <c r="G58" s="66">
        <v>0.122155</v>
      </c>
      <c r="H58" s="43">
        <v>825</v>
      </c>
      <c r="I58" s="44">
        <v>167059.51636400001</v>
      </c>
      <c r="J58" s="74">
        <v>0.16969699999999999</v>
      </c>
      <c r="K58" s="44">
        <v>1328</v>
      </c>
      <c r="L58" s="44">
        <v>152114.45481900001</v>
      </c>
      <c r="M58" s="66">
        <v>9.2619999999999994E-2</v>
      </c>
      <c r="N58" s="43">
        <v>0</v>
      </c>
      <c r="O58" s="44">
        <v>0</v>
      </c>
      <c r="P58" s="74">
        <v>0</v>
      </c>
    </row>
    <row r="59" spans="1:16" ht="15" customHeight="1" x14ac:dyDescent="0.2">
      <c r="A59" s="111"/>
      <c r="B59" s="114"/>
      <c r="C59" s="84" t="s">
        <v>49</v>
      </c>
      <c r="D59" s="44">
        <v>6508</v>
      </c>
      <c r="E59" s="53">
        <v>1</v>
      </c>
      <c r="F59" s="44">
        <v>188086.73893699999</v>
      </c>
      <c r="G59" s="66">
        <v>0.36078700000000002</v>
      </c>
      <c r="H59" s="43">
        <v>2532</v>
      </c>
      <c r="I59" s="44">
        <v>193835.544234</v>
      </c>
      <c r="J59" s="74">
        <v>0.41745700000000002</v>
      </c>
      <c r="K59" s="44">
        <v>3976</v>
      </c>
      <c r="L59" s="44">
        <v>184425.779427</v>
      </c>
      <c r="M59" s="66">
        <v>0.32469799999999999</v>
      </c>
      <c r="N59" s="43">
        <v>0</v>
      </c>
      <c r="O59" s="44">
        <v>0</v>
      </c>
      <c r="P59" s="74">
        <v>0</v>
      </c>
    </row>
    <row r="60" spans="1:16" ht="15" customHeight="1" x14ac:dyDescent="0.2">
      <c r="A60" s="111"/>
      <c r="B60" s="114"/>
      <c r="C60" s="84" t="s">
        <v>50</v>
      </c>
      <c r="D60" s="44">
        <v>8492</v>
      </c>
      <c r="E60" s="53">
        <v>1</v>
      </c>
      <c r="F60" s="44">
        <v>219208.36151700001</v>
      </c>
      <c r="G60" s="66">
        <v>0.65143700000000004</v>
      </c>
      <c r="H60" s="43">
        <v>3083</v>
      </c>
      <c r="I60" s="44">
        <v>221355.927019</v>
      </c>
      <c r="J60" s="74">
        <v>0.66039599999999998</v>
      </c>
      <c r="K60" s="44">
        <v>5409</v>
      </c>
      <c r="L60" s="44">
        <v>217984.30079499999</v>
      </c>
      <c r="M60" s="66">
        <v>0.64632999999999996</v>
      </c>
      <c r="N60" s="43">
        <v>0</v>
      </c>
      <c r="O60" s="44">
        <v>0</v>
      </c>
      <c r="P60" s="74">
        <v>0</v>
      </c>
    </row>
    <row r="61" spans="1:16" ht="15" customHeight="1" x14ac:dyDescent="0.2">
      <c r="A61" s="111"/>
      <c r="B61" s="114"/>
      <c r="C61" s="84" t="s">
        <v>51</v>
      </c>
      <c r="D61" s="44">
        <v>7801</v>
      </c>
      <c r="E61" s="53">
        <v>1</v>
      </c>
      <c r="F61" s="44">
        <v>245503.34662200001</v>
      </c>
      <c r="G61" s="66">
        <v>0.97167000000000003</v>
      </c>
      <c r="H61" s="43">
        <v>2683</v>
      </c>
      <c r="I61" s="44">
        <v>231063.04733500001</v>
      </c>
      <c r="J61" s="74">
        <v>0.75288900000000003</v>
      </c>
      <c r="K61" s="44">
        <v>5118</v>
      </c>
      <c r="L61" s="44">
        <v>253073.35892900001</v>
      </c>
      <c r="M61" s="66">
        <v>1.086362</v>
      </c>
      <c r="N61" s="43">
        <v>0</v>
      </c>
      <c r="O61" s="44">
        <v>0</v>
      </c>
      <c r="P61" s="74">
        <v>0</v>
      </c>
    </row>
    <row r="62" spans="1:16" s="3" customFormat="1" ht="15" customHeight="1" x14ac:dyDescent="0.2">
      <c r="A62" s="111"/>
      <c r="B62" s="114"/>
      <c r="C62" s="84" t="s">
        <v>52</v>
      </c>
      <c r="D62" s="35">
        <v>6627</v>
      </c>
      <c r="E62" s="55">
        <v>1</v>
      </c>
      <c r="F62" s="35">
        <v>256352.26225999999</v>
      </c>
      <c r="G62" s="68">
        <v>1.1424479999999999</v>
      </c>
      <c r="H62" s="43">
        <v>2269</v>
      </c>
      <c r="I62" s="44">
        <v>229624.405906</v>
      </c>
      <c r="J62" s="74">
        <v>0.76200999999999997</v>
      </c>
      <c r="K62" s="35">
        <v>4358</v>
      </c>
      <c r="L62" s="35">
        <v>270268.16544299998</v>
      </c>
      <c r="M62" s="68">
        <v>1.3405229999999999</v>
      </c>
      <c r="N62" s="43">
        <v>0</v>
      </c>
      <c r="O62" s="44">
        <v>0</v>
      </c>
      <c r="P62" s="74">
        <v>0</v>
      </c>
    </row>
    <row r="63" spans="1:16" ht="15" customHeight="1" x14ac:dyDescent="0.2">
      <c r="A63" s="111"/>
      <c r="B63" s="114"/>
      <c r="C63" s="84" t="s">
        <v>53</v>
      </c>
      <c r="D63" s="44">
        <v>5618</v>
      </c>
      <c r="E63" s="53">
        <v>1</v>
      </c>
      <c r="F63" s="44">
        <v>255620.39337800001</v>
      </c>
      <c r="G63" s="66">
        <v>1.1112500000000001</v>
      </c>
      <c r="H63" s="43">
        <v>1967</v>
      </c>
      <c r="I63" s="44">
        <v>218811.422979</v>
      </c>
      <c r="J63" s="74">
        <v>0.65785499999999997</v>
      </c>
      <c r="K63" s="44">
        <v>3651</v>
      </c>
      <c r="L63" s="44">
        <v>275451.46562600002</v>
      </c>
      <c r="M63" s="66">
        <v>1.3555189999999999</v>
      </c>
      <c r="N63" s="43">
        <v>0</v>
      </c>
      <c r="O63" s="44">
        <v>0</v>
      </c>
      <c r="P63" s="74">
        <v>0</v>
      </c>
    </row>
    <row r="64" spans="1:16" ht="15" customHeight="1" x14ac:dyDescent="0.2">
      <c r="A64" s="111"/>
      <c r="B64" s="114"/>
      <c r="C64" s="84" t="s">
        <v>54</v>
      </c>
      <c r="D64" s="44">
        <v>4437</v>
      </c>
      <c r="E64" s="53">
        <v>1</v>
      </c>
      <c r="F64" s="44">
        <v>242154.51994599999</v>
      </c>
      <c r="G64" s="66">
        <v>0.88888900000000004</v>
      </c>
      <c r="H64" s="43">
        <v>1594</v>
      </c>
      <c r="I64" s="44">
        <v>202978.69698899999</v>
      </c>
      <c r="J64" s="74">
        <v>0.44541999999999998</v>
      </c>
      <c r="K64" s="44">
        <v>2843</v>
      </c>
      <c r="L64" s="44">
        <v>264119.43791799998</v>
      </c>
      <c r="M64" s="66">
        <v>1.1375310000000001</v>
      </c>
      <c r="N64" s="43">
        <v>0</v>
      </c>
      <c r="O64" s="44">
        <v>0</v>
      </c>
      <c r="P64" s="74">
        <v>0</v>
      </c>
    </row>
    <row r="65" spans="1:16" ht="15" customHeight="1" x14ac:dyDescent="0.2">
      <c r="A65" s="111"/>
      <c r="B65" s="114"/>
      <c r="C65" s="84" t="s">
        <v>55</v>
      </c>
      <c r="D65" s="44">
        <v>3976</v>
      </c>
      <c r="E65" s="53">
        <v>1</v>
      </c>
      <c r="F65" s="44">
        <v>241438.84984899999</v>
      </c>
      <c r="G65" s="66">
        <v>0.70472800000000002</v>
      </c>
      <c r="H65" s="43">
        <v>1368</v>
      </c>
      <c r="I65" s="44">
        <v>201395.88450300001</v>
      </c>
      <c r="J65" s="74">
        <v>0.252193</v>
      </c>
      <c r="K65" s="44">
        <v>2608</v>
      </c>
      <c r="L65" s="44">
        <v>262442.98197899997</v>
      </c>
      <c r="M65" s="66">
        <v>0.94210099999999997</v>
      </c>
      <c r="N65" s="43">
        <v>0</v>
      </c>
      <c r="O65" s="44">
        <v>0</v>
      </c>
      <c r="P65" s="74">
        <v>0</v>
      </c>
    </row>
    <row r="66" spans="1:16" s="3" customFormat="1" ht="15" customHeight="1" x14ac:dyDescent="0.2">
      <c r="A66" s="111"/>
      <c r="B66" s="114"/>
      <c r="C66" s="84" t="s">
        <v>56</v>
      </c>
      <c r="D66" s="35">
        <v>10654</v>
      </c>
      <c r="E66" s="55">
        <v>1</v>
      </c>
      <c r="F66" s="35">
        <v>197234.20583799999</v>
      </c>
      <c r="G66" s="68">
        <v>0.46883799999999998</v>
      </c>
      <c r="H66" s="43">
        <v>3651</v>
      </c>
      <c r="I66" s="44">
        <v>157912.19446699999</v>
      </c>
      <c r="J66" s="74">
        <v>5.7244999999999997E-2</v>
      </c>
      <c r="K66" s="35">
        <v>7003</v>
      </c>
      <c r="L66" s="35">
        <v>217734.65757499999</v>
      </c>
      <c r="M66" s="68">
        <v>0.68342099999999995</v>
      </c>
      <c r="N66" s="43">
        <v>0</v>
      </c>
      <c r="O66" s="44">
        <v>0</v>
      </c>
      <c r="P66" s="74">
        <v>0</v>
      </c>
    </row>
    <row r="67" spans="1:16" s="3" customFormat="1" ht="15" customHeight="1" x14ac:dyDescent="0.2">
      <c r="A67" s="112"/>
      <c r="B67" s="115"/>
      <c r="C67" s="85" t="s">
        <v>9</v>
      </c>
      <c r="D67" s="46">
        <v>56594</v>
      </c>
      <c r="E67" s="54">
        <v>1</v>
      </c>
      <c r="F67" s="46">
        <v>223467.904725</v>
      </c>
      <c r="G67" s="67">
        <v>0.72997100000000004</v>
      </c>
      <c r="H67" s="87">
        <v>20095</v>
      </c>
      <c r="I67" s="46">
        <v>202639.77959699999</v>
      </c>
      <c r="J67" s="75">
        <v>0.475491</v>
      </c>
      <c r="K67" s="46">
        <v>36499</v>
      </c>
      <c r="L67" s="46">
        <v>234935.10038600001</v>
      </c>
      <c r="M67" s="67">
        <v>0.87007900000000005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68</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8.5106000000000001E-2</v>
      </c>
      <c r="F8" s="44">
        <v>116073.280705</v>
      </c>
      <c r="G8" s="66">
        <v>0</v>
      </c>
      <c r="H8" s="43">
        <v>1</v>
      </c>
      <c r="I8" s="44">
        <v>184667.833785</v>
      </c>
      <c r="J8" s="74">
        <v>0</v>
      </c>
      <c r="K8" s="44">
        <v>3</v>
      </c>
      <c r="L8" s="44">
        <v>93208.429678</v>
      </c>
      <c r="M8" s="66">
        <v>0</v>
      </c>
      <c r="N8" s="43">
        <v>0</v>
      </c>
      <c r="O8" s="44">
        <v>0</v>
      </c>
      <c r="P8" s="74">
        <v>0</v>
      </c>
    </row>
    <row r="9" spans="1:16" ht="15" customHeight="1" x14ac:dyDescent="0.2">
      <c r="A9" s="111"/>
      <c r="B9" s="114"/>
      <c r="C9" s="84" t="s">
        <v>47</v>
      </c>
      <c r="D9" s="44">
        <v>40</v>
      </c>
      <c r="E9" s="53">
        <v>0.248447</v>
      </c>
      <c r="F9" s="44">
        <v>115920.59808900001</v>
      </c>
      <c r="G9" s="66">
        <v>0.1</v>
      </c>
      <c r="H9" s="43">
        <v>12</v>
      </c>
      <c r="I9" s="44">
        <v>127406.060539</v>
      </c>
      <c r="J9" s="74">
        <v>8.3333000000000004E-2</v>
      </c>
      <c r="K9" s="44">
        <v>28</v>
      </c>
      <c r="L9" s="44">
        <v>110998.25704</v>
      </c>
      <c r="M9" s="66">
        <v>0.107143</v>
      </c>
      <c r="N9" s="43">
        <v>0</v>
      </c>
      <c r="O9" s="44">
        <v>0</v>
      </c>
      <c r="P9" s="74">
        <v>0</v>
      </c>
    </row>
    <row r="10" spans="1:16" ht="15" customHeight="1" x14ac:dyDescent="0.2">
      <c r="A10" s="111"/>
      <c r="B10" s="114"/>
      <c r="C10" s="84" t="s">
        <v>48</v>
      </c>
      <c r="D10" s="44">
        <v>363</v>
      </c>
      <c r="E10" s="53">
        <v>0.227301</v>
      </c>
      <c r="F10" s="44">
        <v>113018.55580099999</v>
      </c>
      <c r="G10" s="66">
        <v>8.8153999999999996E-2</v>
      </c>
      <c r="H10" s="43">
        <v>115</v>
      </c>
      <c r="I10" s="44">
        <v>126098.696493</v>
      </c>
      <c r="J10" s="74">
        <v>0.17391300000000001</v>
      </c>
      <c r="K10" s="44">
        <v>248</v>
      </c>
      <c r="L10" s="44">
        <v>106953.16798</v>
      </c>
      <c r="M10" s="66">
        <v>4.8386999999999999E-2</v>
      </c>
      <c r="N10" s="43">
        <v>0</v>
      </c>
      <c r="O10" s="44">
        <v>0</v>
      </c>
      <c r="P10" s="74">
        <v>0</v>
      </c>
    </row>
    <row r="11" spans="1:16" ht="15" customHeight="1" x14ac:dyDescent="0.2">
      <c r="A11" s="111"/>
      <c r="B11" s="114"/>
      <c r="C11" s="84" t="s">
        <v>49</v>
      </c>
      <c r="D11" s="44">
        <v>907</v>
      </c>
      <c r="E11" s="53">
        <v>0.16461000000000001</v>
      </c>
      <c r="F11" s="44">
        <v>124943.721835</v>
      </c>
      <c r="G11" s="66">
        <v>0.20396900000000001</v>
      </c>
      <c r="H11" s="43">
        <v>316</v>
      </c>
      <c r="I11" s="44">
        <v>145879.254468</v>
      </c>
      <c r="J11" s="74">
        <v>0.35443000000000002</v>
      </c>
      <c r="K11" s="44">
        <v>591</v>
      </c>
      <c r="L11" s="44">
        <v>113749.7653</v>
      </c>
      <c r="M11" s="66">
        <v>0.123519</v>
      </c>
      <c r="N11" s="43">
        <v>0</v>
      </c>
      <c r="O11" s="44">
        <v>0</v>
      </c>
      <c r="P11" s="74">
        <v>0</v>
      </c>
    </row>
    <row r="12" spans="1:16" ht="15" customHeight="1" x14ac:dyDescent="0.2">
      <c r="A12" s="111"/>
      <c r="B12" s="114"/>
      <c r="C12" s="84" t="s">
        <v>50</v>
      </c>
      <c r="D12" s="44">
        <v>790</v>
      </c>
      <c r="E12" s="53">
        <v>0.106959</v>
      </c>
      <c r="F12" s="44">
        <v>146477.10803999999</v>
      </c>
      <c r="G12" s="66">
        <v>0.38101299999999999</v>
      </c>
      <c r="H12" s="43">
        <v>246</v>
      </c>
      <c r="I12" s="44">
        <v>174155.02334700001</v>
      </c>
      <c r="J12" s="74">
        <v>0.58130099999999996</v>
      </c>
      <c r="K12" s="44">
        <v>544</v>
      </c>
      <c r="L12" s="44">
        <v>133960.99192599999</v>
      </c>
      <c r="M12" s="66">
        <v>0.290441</v>
      </c>
      <c r="N12" s="43">
        <v>0</v>
      </c>
      <c r="O12" s="44">
        <v>0</v>
      </c>
      <c r="P12" s="74">
        <v>0</v>
      </c>
    </row>
    <row r="13" spans="1:16" ht="15" customHeight="1" x14ac:dyDescent="0.2">
      <c r="A13" s="111"/>
      <c r="B13" s="114"/>
      <c r="C13" s="84" t="s">
        <v>51</v>
      </c>
      <c r="D13" s="44">
        <v>676</v>
      </c>
      <c r="E13" s="53">
        <v>0.10496900000000001</v>
      </c>
      <c r="F13" s="44">
        <v>168249.83601100001</v>
      </c>
      <c r="G13" s="66">
        <v>0.61686399999999997</v>
      </c>
      <c r="H13" s="43">
        <v>179</v>
      </c>
      <c r="I13" s="44">
        <v>194599.943069</v>
      </c>
      <c r="J13" s="74">
        <v>0.78770899999999999</v>
      </c>
      <c r="K13" s="44">
        <v>497</v>
      </c>
      <c r="L13" s="44">
        <v>158759.55600499999</v>
      </c>
      <c r="M13" s="66">
        <v>0.55533200000000005</v>
      </c>
      <c r="N13" s="43">
        <v>0</v>
      </c>
      <c r="O13" s="44">
        <v>0</v>
      </c>
      <c r="P13" s="74">
        <v>0</v>
      </c>
    </row>
    <row r="14" spans="1:16" s="3" customFormat="1" ht="15" customHeight="1" x14ac:dyDescent="0.2">
      <c r="A14" s="111"/>
      <c r="B14" s="114"/>
      <c r="C14" s="84" t="s">
        <v>52</v>
      </c>
      <c r="D14" s="35">
        <v>545</v>
      </c>
      <c r="E14" s="55">
        <v>9.9506999999999998E-2</v>
      </c>
      <c r="F14" s="35">
        <v>180040.838067</v>
      </c>
      <c r="G14" s="68">
        <v>0.67889900000000003</v>
      </c>
      <c r="H14" s="43">
        <v>178</v>
      </c>
      <c r="I14" s="44">
        <v>199555.16026900001</v>
      </c>
      <c r="J14" s="74">
        <v>0.75842699999999996</v>
      </c>
      <c r="K14" s="35">
        <v>367</v>
      </c>
      <c r="L14" s="35">
        <v>170576.125936</v>
      </c>
      <c r="M14" s="68">
        <v>0.64032699999999998</v>
      </c>
      <c r="N14" s="43">
        <v>0</v>
      </c>
      <c r="O14" s="44">
        <v>0</v>
      </c>
      <c r="P14" s="74">
        <v>0</v>
      </c>
    </row>
    <row r="15" spans="1:16" ht="15" customHeight="1" x14ac:dyDescent="0.2">
      <c r="A15" s="111"/>
      <c r="B15" s="114"/>
      <c r="C15" s="84" t="s">
        <v>53</v>
      </c>
      <c r="D15" s="44">
        <v>371</v>
      </c>
      <c r="E15" s="53">
        <v>8.0234E-2</v>
      </c>
      <c r="F15" s="44">
        <v>195632.356783</v>
      </c>
      <c r="G15" s="66">
        <v>0.74124000000000001</v>
      </c>
      <c r="H15" s="43">
        <v>115</v>
      </c>
      <c r="I15" s="44">
        <v>199628.21020500001</v>
      </c>
      <c r="J15" s="74">
        <v>0.69565200000000005</v>
      </c>
      <c r="K15" s="44">
        <v>256</v>
      </c>
      <c r="L15" s="44">
        <v>193837.34450400001</v>
      </c>
      <c r="M15" s="66">
        <v>0.76171900000000003</v>
      </c>
      <c r="N15" s="43">
        <v>0</v>
      </c>
      <c r="O15" s="44">
        <v>0</v>
      </c>
      <c r="P15" s="74">
        <v>0</v>
      </c>
    </row>
    <row r="16" spans="1:16" ht="15" customHeight="1" x14ac:dyDescent="0.2">
      <c r="A16" s="111"/>
      <c r="B16" s="114"/>
      <c r="C16" s="84" t="s">
        <v>54</v>
      </c>
      <c r="D16" s="44">
        <v>255</v>
      </c>
      <c r="E16" s="53">
        <v>7.1268999999999999E-2</v>
      </c>
      <c r="F16" s="44">
        <v>198674.122378</v>
      </c>
      <c r="G16" s="66">
        <v>0.69803899999999997</v>
      </c>
      <c r="H16" s="43">
        <v>83</v>
      </c>
      <c r="I16" s="44">
        <v>189030.74293800001</v>
      </c>
      <c r="J16" s="74">
        <v>0.36144599999999999</v>
      </c>
      <c r="K16" s="44">
        <v>172</v>
      </c>
      <c r="L16" s="44">
        <v>203327.61361999999</v>
      </c>
      <c r="M16" s="66">
        <v>0.86046500000000004</v>
      </c>
      <c r="N16" s="43">
        <v>0</v>
      </c>
      <c r="O16" s="44">
        <v>0</v>
      </c>
      <c r="P16" s="74">
        <v>0</v>
      </c>
    </row>
    <row r="17" spans="1:16" ht="15" customHeight="1" x14ac:dyDescent="0.2">
      <c r="A17" s="111"/>
      <c r="B17" s="114"/>
      <c r="C17" s="84" t="s">
        <v>55</v>
      </c>
      <c r="D17" s="44">
        <v>240</v>
      </c>
      <c r="E17" s="53">
        <v>7.4836E-2</v>
      </c>
      <c r="F17" s="44">
        <v>196596.03139799999</v>
      </c>
      <c r="G17" s="66">
        <v>0.48749999999999999</v>
      </c>
      <c r="H17" s="43">
        <v>103</v>
      </c>
      <c r="I17" s="44">
        <v>177022.197808</v>
      </c>
      <c r="J17" s="74">
        <v>0.24271799999999999</v>
      </c>
      <c r="K17" s="44">
        <v>137</v>
      </c>
      <c r="L17" s="44">
        <v>211312.125264</v>
      </c>
      <c r="M17" s="66">
        <v>0.67153300000000005</v>
      </c>
      <c r="N17" s="43">
        <v>0</v>
      </c>
      <c r="O17" s="44">
        <v>0</v>
      </c>
      <c r="P17" s="74">
        <v>0</v>
      </c>
    </row>
    <row r="18" spans="1:16" s="3" customFormat="1" ht="15" customHeight="1" x14ac:dyDescent="0.2">
      <c r="A18" s="111"/>
      <c r="B18" s="114"/>
      <c r="C18" s="84" t="s">
        <v>56</v>
      </c>
      <c r="D18" s="35">
        <v>408</v>
      </c>
      <c r="E18" s="55">
        <v>7.5401999999999997E-2</v>
      </c>
      <c r="F18" s="35">
        <v>220619.998192</v>
      </c>
      <c r="G18" s="68">
        <v>0.31617600000000001</v>
      </c>
      <c r="H18" s="43">
        <v>168</v>
      </c>
      <c r="I18" s="44">
        <v>210717.787797</v>
      </c>
      <c r="J18" s="74">
        <v>9.5238000000000003E-2</v>
      </c>
      <c r="K18" s="35">
        <v>240</v>
      </c>
      <c r="L18" s="35">
        <v>227551.545469</v>
      </c>
      <c r="M18" s="68">
        <v>0.470833</v>
      </c>
      <c r="N18" s="43">
        <v>0</v>
      </c>
      <c r="O18" s="44">
        <v>0</v>
      </c>
      <c r="P18" s="74">
        <v>0</v>
      </c>
    </row>
    <row r="19" spans="1:16" s="3" customFormat="1" ht="15" customHeight="1" x14ac:dyDescent="0.2">
      <c r="A19" s="112"/>
      <c r="B19" s="115"/>
      <c r="C19" s="85" t="s">
        <v>9</v>
      </c>
      <c r="D19" s="46">
        <v>4599</v>
      </c>
      <c r="E19" s="54">
        <v>0.105875</v>
      </c>
      <c r="F19" s="46">
        <v>162527.58906699999</v>
      </c>
      <c r="G19" s="67">
        <v>0.43661699999999998</v>
      </c>
      <c r="H19" s="87">
        <v>1516</v>
      </c>
      <c r="I19" s="46">
        <v>176642.31511299999</v>
      </c>
      <c r="J19" s="75">
        <v>0.46372000000000002</v>
      </c>
      <c r="K19" s="46">
        <v>3083</v>
      </c>
      <c r="L19" s="46">
        <v>155586.97126399999</v>
      </c>
      <c r="M19" s="67">
        <v>0.42328900000000003</v>
      </c>
      <c r="N19" s="87">
        <v>0</v>
      </c>
      <c r="O19" s="46">
        <v>0</v>
      </c>
      <c r="P19" s="75">
        <v>0</v>
      </c>
    </row>
    <row r="20" spans="1:16" ht="15" customHeight="1" x14ac:dyDescent="0.2">
      <c r="A20" s="110">
        <v>2</v>
      </c>
      <c r="B20" s="113" t="s">
        <v>57</v>
      </c>
      <c r="C20" s="84" t="s">
        <v>46</v>
      </c>
      <c r="D20" s="44">
        <v>15</v>
      </c>
      <c r="E20" s="53">
        <v>0.31914900000000002</v>
      </c>
      <c r="F20" s="44">
        <v>48499</v>
      </c>
      <c r="G20" s="66">
        <v>6.6667000000000004E-2</v>
      </c>
      <c r="H20" s="43">
        <v>9</v>
      </c>
      <c r="I20" s="44">
        <v>40734</v>
      </c>
      <c r="J20" s="74">
        <v>0.111111</v>
      </c>
      <c r="K20" s="44">
        <v>6</v>
      </c>
      <c r="L20" s="44">
        <v>60146.5</v>
      </c>
      <c r="M20" s="66">
        <v>0</v>
      </c>
      <c r="N20" s="43">
        <v>0</v>
      </c>
      <c r="O20" s="44">
        <v>0</v>
      </c>
      <c r="P20" s="74">
        <v>0</v>
      </c>
    </row>
    <row r="21" spans="1:16" ht="15" customHeight="1" x14ac:dyDescent="0.2">
      <c r="A21" s="111"/>
      <c r="B21" s="114"/>
      <c r="C21" s="84" t="s">
        <v>47</v>
      </c>
      <c r="D21" s="44">
        <v>55</v>
      </c>
      <c r="E21" s="53">
        <v>0.341615</v>
      </c>
      <c r="F21" s="44">
        <v>127599</v>
      </c>
      <c r="G21" s="66">
        <v>0.10909099999999999</v>
      </c>
      <c r="H21" s="43">
        <v>14</v>
      </c>
      <c r="I21" s="44">
        <v>135553.928571</v>
      </c>
      <c r="J21" s="74">
        <v>0.28571400000000002</v>
      </c>
      <c r="K21" s="44">
        <v>41</v>
      </c>
      <c r="L21" s="44">
        <v>124882.682927</v>
      </c>
      <c r="M21" s="66">
        <v>4.8779999999999997E-2</v>
      </c>
      <c r="N21" s="43">
        <v>0</v>
      </c>
      <c r="O21" s="44">
        <v>0</v>
      </c>
      <c r="P21" s="74">
        <v>0</v>
      </c>
    </row>
    <row r="22" spans="1:16" ht="15" customHeight="1" x14ac:dyDescent="0.2">
      <c r="A22" s="111"/>
      <c r="B22" s="114"/>
      <c r="C22" s="84" t="s">
        <v>48</v>
      </c>
      <c r="D22" s="44">
        <v>273</v>
      </c>
      <c r="E22" s="53">
        <v>0.17094599999999999</v>
      </c>
      <c r="F22" s="44">
        <v>152881.86446899999</v>
      </c>
      <c r="G22" s="66">
        <v>8.4249000000000004E-2</v>
      </c>
      <c r="H22" s="43">
        <v>123</v>
      </c>
      <c r="I22" s="44">
        <v>151150.910569</v>
      </c>
      <c r="J22" s="74">
        <v>6.5041000000000002E-2</v>
      </c>
      <c r="K22" s="44">
        <v>150</v>
      </c>
      <c r="L22" s="44">
        <v>154301.246667</v>
      </c>
      <c r="M22" s="66">
        <v>0.1</v>
      </c>
      <c r="N22" s="43">
        <v>0</v>
      </c>
      <c r="O22" s="44">
        <v>0</v>
      </c>
      <c r="P22" s="74">
        <v>0</v>
      </c>
    </row>
    <row r="23" spans="1:16" ht="15" customHeight="1" x14ac:dyDescent="0.2">
      <c r="A23" s="111"/>
      <c r="B23" s="114"/>
      <c r="C23" s="84" t="s">
        <v>49</v>
      </c>
      <c r="D23" s="44">
        <v>270</v>
      </c>
      <c r="E23" s="53">
        <v>4.9001999999999997E-2</v>
      </c>
      <c r="F23" s="44">
        <v>159646.44444399999</v>
      </c>
      <c r="G23" s="66">
        <v>0.14444399999999999</v>
      </c>
      <c r="H23" s="43">
        <v>110</v>
      </c>
      <c r="I23" s="44">
        <v>163028.463636</v>
      </c>
      <c r="J23" s="74">
        <v>0.163636</v>
      </c>
      <c r="K23" s="44">
        <v>160</v>
      </c>
      <c r="L23" s="44">
        <v>157321.30624999999</v>
      </c>
      <c r="M23" s="66">
        <v>0.13125000000000001</v>
      </c>
      <c r="N23" s="43">
        <v>0</v>
      </c>
      <c r="O23" s="44">
        <v>0</v>
      </c>
      <c r="P23" s="74">
        <v>0</v>
      </c>
    </row>
    <row r="24" spans="1:16" ht="15" customHeight="1" x14ac:dyDescent="0.2">
      <c r="A24" s="111"/>
      <c r="B24" s="114"/>
      <c r="C24" s="84" t="s">
        <v>50</v>
      </c>
      <c r="D24" s="44">
        <v>199</v>
      </c>
      <c r="E24" s="53">
        <v>2.6943000000000002E-2</v>
      </c>
      <c r="F24" s="44">
        <v>183865.60803999999</v>
      </c>
      <c r="G24" s="66">
        <v>0.28140700000000002</v>
      </c>
      <c r="H24" s="43">
        <v>70</v>
      </c>
      <c r="I24" s="44">
        <v>214864.17142900001</v>
      </c>
      <c r="J24" s="74">
        <v>0.442857</v>
      </c>
      <c r="K24" s="44">
        <v>129</v>
      </c>
      <c r="L24" s="44">
        <v>167044.68217099999</v>
      </c>
      <c r="M24" s="66">
        <v>0.193798</v>
      </c>
      <c r="N24" s="43">
        <v>0</v>
      </c>
      <c r="O24" s="44">
        <v>0</v>
      </c>
      <c r="P24" s="74">
        <v>0</v>
      </c>
    </row>
    <row r="25" spans="1:16" ht="15" customHeight="1" x14ac:dyDescent="0.2">
      <c r="A25" s="111"/>
      <c r="B25" s="114"/>
      <c r="C25" s="84" t="s">
        <v>51</v>
      </c>
      <c r="D25" s="44">
        <v>137</v>
      </c>
      <c r="E25" s="53">
        <v>2.1273E-2</v>
      </c>
      <c r="F25" s="44">
        <v>181769.46715300001</v>
      </c>
      <c r="G25" s="66">
        <v>0.30656899999999998</v>
      </c>
      <c r="H25" s="43">
        <v>43</v>
      </c>
      <c r="I25" s="44">
        <v>202007.11627900001</v>
      </c>
      <c r="J25" s="74">
        <v>0.51162799999999997</v>
      </c>
      <c r="K25" s="44">
        <v>94</v>
      </c>
      <c r="L25" s="44">
        <v>172511.81914899999</v>
      </c>
      <c r="M25" s="66">
        <v>0.21276600000000001</v>
      </c>
      <c r="N25" s="43">
        <v>0</v>
      </c>
      <c r="O25" s="44">
        <v>0</v>
      </c>
      <c r="P25" s="74">
        <v>0</v>
      </c>
    </row>
    <row r="26" spans="1:16" s="3" customFormat="1" ht="15" customHeight="1" x14ac:dyDescent="0.2">
      <c r="A26" s="111"/>
      <c r="B26" s="114"/>
      <c r="C26" s="84" t="s">
        <v>52</v>
      </c>
      <c r="D26" s="35">
        <v>69</v>
      </c>
      <c r="E26" s="55">
        <v>1.2598E-2</v>
      </c>
      <c r="F26" s="35">
        <v>203579.10144900001</v>
      </c>
      <c r="G26" s="68">
        <v>0.34782600000000002</v>
      </c>
      <c r="H26" s="43">
        <v>28</v>
      </c>
      <c r="I26" s="44">
        <v>209742.142857</v>
      </c>
      <c r="J26" s="74">
        <v>0.32142900000000002</v>
      </c>
      <c r="K26" s="35">
        <v>41</v>
      </c>
      <c r="L26" s="35">
        <v>199370.195122</v>
      </c>
      <c r="M26" s="68">
        <v>0.36585400000000001</v>
      </c>
      <c r="N26" s="43">
        <v>0</v>
      </c>
      <c r="O26" s="44">
        <v>0</v>
      </c>
      <c r="P26" s="74">
        <v>0</v>
      </c>
    </row>
    <row r="27" spans="1:16" ht="15" customHeight="1" x14ac:dyDescent="0.2">
      <c r="A27" s="111"/>
      <c r="B27" s="114"/>
      <c r="C27" s="84" t="s">
        <v>53</v>
      </c>
      <c r="D27" s="44">
        <v>55</v>
      </c>
      <c r="E27" s="53">
        <v>1.1894E-2</v>
      </c>
      <c r="F27" s="44">
        <v>204324.83636399999</v>
      </c>
      <c r="G27" s="66">
        <v>0.25454500000000002</v>
      </c>
      <c r="H27" s="43">
        <v>22</v>
      </c>
      <c r="I27" s="44">
        <v>211723.5</v>
      </c>
      <c r="J27" s="74">
        <v>0.272727</v>
      </c>
      <c r="K27" s="44">
        <v>33</v>
      </c>
      <c r="L27" s="44">
        <v>199392.393939</v>
      </c>
      <c r="M27" s="66">
        <v>0.242424</v>
      </c>
      <c r="N27" s="43">
        <v>0</v>
      </c>
      <c r="O27" s="44">
        <v>0</v>
      </c>
      <c r="P27" s="74">
        <v>0</v>
      </c>
    </row>
    <row r="28" spans="1:16" ht="15" customHeight="1" x14ac:dyDescent="0.2">
      <c r="A28" s="111"/>
      <c r="B28" s="114"/>
      <c r="C28" s="84" t="s">
        <v>54</v>
      </c>
      <c r="D28" s="44">
        <v>22</v>
      </c>
      <c r="E28" s="53">
        <v>6.149E-3</v>
      </c>
      <c r="F28" s="44">
        <v>200542.63636400001</v>
      </c>
      <c r="G28" s="66">
        <v>0.13636400000000001</v>
      </c>
      <c r="H28" s="43">
        <v>13</v>
      </c>
      <c r="I28" s="44">
        <v>172189.153846</v>
      </c>
      <c r="J28" s="74">
        <v>0.230769</v>
      </c>
      <c r="K28" s="44">
        <v>9</v>
      </c>
      <c r="L28" s="44">
        <v>241497.66666700001</v>
      </c>
      <c r="M28" s="66">
        <v>0</v>
      </c>
      <c r="N28" s="43">
        <v>0</v>
      </c>
      <c r="O28" s="44">
        <v>0</v>
      </c>
      <c r="P28" s="74">
        <v>0</v>
      </c>
    </row>
    <row r="29" spans="1:16" ht="15" customHeight="1" x14ac:dyDescent="0.2">
      <c r="A29" s="111"/>
      <c r="B29" s="114"/>
      <c r="C29" s="84" t="s">
        <v>55</v>
      </c>
      <c r="D29" s="44">
        <v>18</v>
      </c>
      <c r="E29" s="53">
        <v>5.6129999999999999E-3</v>
      </c>
      <c r="F29" s="44">
        <v>212164.27777799999</v>
      </c>
      <c r="G29" s="66">
        <v>5.5556000000000001E-2</v>
      </c>
      <c r="H29" s="43">
        <v>11</v>
      </c>
      <c r="I29" s="44">
        <v>198096.90909100001</v>
      </c>
      <c r="J29" s="74">
        <v>9.0909000000000004E-2</v>
      </c>
      <c r="K29" s="44">
        <v>7</v>
      </c>
      <c r="L29" s="44">
        <v>234270.142857</v>
      </c>
      <c r="M29" s="66">
        <v>0</v>
      </c>
      <c r="N29" s="43">
        <v>0</v>
      </c>
      <c r="O29" s="44">
        <v>0</v>
      </c>
      <c r="P29" s="74">
        <v>0</v>
      </c>
    </row>
    <row r="30" spans="1:16" s="3" customFormat="1" ht="15" customHeight="1" x14ac:dyDescent="0.2">
      <c r="A30" s="111"/>
      <c r="B30" s="114"/>
      <c r="C30" s="84" t="s">
        <v>56</v>
      </c>
      <c r="D30" s="35">
        <v>13</v>
      </c>
      <c r="E30" s="55">
        <v>2.4030000000000002E-3</v>
      </c>
      <c r="F30" s="35">
        <v>200815.92307700001</v>
      </c>
      <c r="G30" s="68">
        <v>0</v>
      </c>
      <c r="H30" s="43">
        <v>10</v>
      </c>
      <c r="I30" s="44">
        <v>208044.4</v>
      </c>
      <c r="J30" s="74">
        <v>0</v>
      </c>
      <c r="K30" s="35">
        <v>3</v>
      </c>
      <c r="L30" s="35">
        <v>176721</v>
      </c>
      <c r="M30" s="68">
        <v>0</v>
      </c>
      <c r="N30" s="43">
        <v>0</v>
      </c>
      <c r="O30" s="44">
        <v>0</v>
      </c>
      <c r="P30" s="74">
        <v>0</v>
      </c>
    </row>
    <row r="31" spans="1:16" s="3" customFormat="1" ht="15" customHeight="1" x14ac:dyDescent="0.2">
      <c r="A31" s="112"/>
      <c r="B31" s="115"/>
      <c r="C31" s="85" t="s">
        <v>9</v>
      </c>
      <c r="D31" s="46">
        <v>1126</v>
      </c>
      <c r="E31" s="54">
        <v>2.5922000000000001E-2</v>
      </c>
      <c r="F31" s="46">
        <v>168920.70870300001</v>
      </c>
      <c r="G31" s="67">
        <v>0.185613</v>
      </c>
      <c r="H31" s="87">
        <v>453</v>
      </c>
      <c r="I31" s="46">
        <v>175594.96247200001</v>
      </c>
      <c r="J31" s="75">
        <v>0.22737299999999999</v>
      </c>
      <c r="K31" s="46">
        <v>673</v>
      </c>
      <c r="L31" s="46">
        <v>164428.23179799999</v>
      </c>
      <c r="M31" s="67">
        <v>0.15750400000000001</v>
      </c>
      <c r="N31" s="87">
        <v>0</v>
      </c>
      <c r="O31" s="46">
        <v>0</v>
      </c>
      <c r="P31" s="75">
        <v>0</v>
      </c>
    </row>
    <row r="32" spans="1:16" ht="15" customHeight="1" x14ac:dyDescent="0.2">
      <c r="A32" s="110">
        <v>3</v>
      </c>
      <c r="B32" s="113" t="s">
        <v>58</v>
      </c>
      <c r="C32" s="84" t="s">
        <v>46</v>
      </c>
      <c r="D32" s="44">
        <v>11</v>
      </c>
      <c r="E32" s="44">
        <v>0</v>
      </c>
      <c r="F32" s="44">
        <v>-67574.280704999997</v>
      </c>
      <c r="G32" s="66">
        <v>6.6667000000000004E-2</v>
      </c>
      <c r="H32" s="43">
        <v>8</v>
      </c>
      <c r="I32" s="44">
        <v>-143933.833785</v>
      </c>
      <c r="J32" s="74">
        <v>0.111111</v>
      </c>
      <c r="K32" s="44">
        <v>3</v>
      </c>
      <c r="L32" s="44">
        <v>-33061.929678</v>
      </c>
      <c r="M32" s="66">
        <v>0</v>
      </c>
      <c r="N32" s="43">
        <v>0</v>
      </c>
      <c r="O32" s="44">
        <v>0</v>
      </c>
      <c r="P32" s="74">
        <v>0</v>
      </c>
    </row>
    <row r="33" spans="1:16" ht="15" customHeight="1" x14ac:dyDescent="0.2">
      <c r="A33" s="111"/>
      <c r="B33" s="114"/>
      <c r="C33" s="84" t="s">
        <v>47</v>
      </c>
      <c r="D33" s="44">
        <v>15</v>
      </c>
      <c r="E33" s="44">
        <v>0</v>
      </c>
      <c r="F33" s="44">
        <v>11678.401911000001</v>
      </c>
      <c r="G33" s="66">
        <v>9.0910000000000001E-3</v>
      </c>
      <c r="H33" s="43">
        <v>2</v>
      </c>
      <c r="I33" s="44">
        <v>8147.8680329999997</v>
      </c>
      <c r="J33" s="74">
        <v>0.20238100000000001</v>
      </c>
      <c r="K33" s="44">
        <v>13</v>
      </c>
      <c r="L33" s="44">
        <v>13884.425886999999</v>
      </c>
      <c r="M33" s="66">
        <v>-5.8361999999999997E-2</v>
      </c>
      <c r="N33" s="43">
        <v>0</v>
      </c>
      <c r="O33" s="44">
        <v>0</v>
      </c>
      <c r="P33" s="74">
        <v>0</v>
      </c>
    </row>
    <row r="34" spans="1:16" ht="15" customHeight="1" x14ac:dyDescent="0.2">
      <c r="A34" s="111"/>
      <c r="B34" s="114"/>
      <c r="C34" s="84" t="s">
        <v>48</v>
      </c>
      <c r="D34" s="44">
        <v>-90</v>
      </c>
      <c r="E34" s="44">
        <v>0</v>
      </c>
      <c r="F34" s="44">
        <v>39863.308667999998</v>
      </c>
      <c r="G34" s="66">
        <v>-3.9050000000000001E-3</v>
      </c>
      <c r="H34" s="43">
        <v>8</v>
      </c>
      <c r="I34" s="44">
        <v>25052.214076</v>
      </c>
      <c r="J34" s="74">
        <v>-0.108872</v>
      </c>
      <c r="K34" s="44">
        <v>-98</v>
      </c>
      <c r="L34" s="44">
        <v>47348.078686000001</v>
      </c>
      <c r="M34" s="66">
        <v>5.1612999999999999E-2</v>
      </c>
      <c r="N34" s="43">
        <v>0</v>
      </c>
      <c r="O34" s="44">
        <v>0</v>
      </c>
      <c r="P34" s="74">
        <v>0</v>
      </c>
    </row>
    <row r="35" spans="1:16" ht="15" customHeight="1" x14ac:dyDescent="0.2">
      <c r="A35" s="111"/>
      <c r="B35" s="114"/>
      <c r="C35" s="84" t="s">
        <v>49</v>
      </c>
      <c r="D35" s="44">
        <v>-637</v>
      </c>
      <c r="E35" s="44">
        <v>0</v>
      </c>
      <c r="F35" s="44">
        <v>34702.722609999997</v>
      </c>
      <c r="G35" s="66">
        <v>-5.9525000000000002E-2</v>
      </c>
      <c r="H35" s="43">
        <v>-206</v>
      </c>
      <c r="I35" s="44">
        <v>17149.209169000002</v>
      </c>
      <c r="J35" s="74">
        <v>-0.19079399999999999</v>
      </c>
      <c r="K35" s="44">
        <v>-431</v>
      </c>
      <c r="L35" s="44">
        <v>43571.540950000002</v>
      </c>
      <c r="M35" s="66">
        <v>7.731E-3</v>
      </c>
      <c r="N35" s="43">
        <v>0</v>
      </c>
      <c r="O35" s="44">
        <v>0</v>
      </c>
      <c r="P35" s="74">
        <v>0</v>
      </c>
    </row>
    <row r="36" spans="1:16" ht="15" customHeight="1" x14ac:dyDescent="0.2">
      <c r="A36" s="111"/>
      <c r="B36" s="114"/>
      <c r="C36" s="84" t="s">
        <v>50</v>
      </c>
      <c r="D36" s="44">
        <v>-591</v>
      </c>
      <c r="E36" s="44">
        <v>0</v>
      </c>
      <c r="F36" s="44">
        <v>37388.500001</v>
      </c>
      <c r="G36" s="66">
        <v>-9.9606E-2</v>
      </c>
      <c r="H36" s="43">
        <v>-176</v>
      </c>
      <c r="I36" s="44">
        <v>40709.148080999999</v>
      </c>
      <c r="J36" s="74">
        <v>-0.13844400000000001</v>
      </c>
      <c r="K36" s="44">
        <v>-415</v>
      </c>
      <c r="L36" s="44">
        <v>33083.690243999998</v>
      </c>
      <c r="M36" s="66">
        <v>-9.6643000000000007E-2</v>
      </c>
      <c r="N36" s="43">
        <v>0</v>
      </c>
      <c r="O36" s="44">
        <v>0</v>
      </c>
      <c r="P36" s="74">
        <v>0</v>
      </c>
    </row>
    <row r="37" spans="1:16" ht="15" customHeight="1" x14ac:dyDescent="0.2">
      <c r="A37" s="111"/>
      <c r="B37" s="114"/>
      <c r="C37" s="84" t="s">
        <v>51</v>
      </c>
      <c r="D37" s="44">
        <v>-539</v>
      </c>
      <c r="E37" s="44">
        <v>0</v>
      </c>
      <c r="F37" s="44">
        <v>13519.631142</v>
      </c>
      <c r="G37" s="66">
        <v>-0.31029499999999999</v>
      </c>
      <c r="H37" s="43">
        <v>-136</v>
      </c>
      <c r="I37" s="44">
        <v>7407.1732099999999</v>
      </c>
      <c r="J37" s="74">
        <v>-0.27608199999999999</v>
      </c>
      <c r="K37" s="44">
        <v>-403</v>
      </c>
      <c r="L37" s="44">
        <v>13752.263144</v>
      </c>
      <c r="M37" s="66">
        <v>-0.34256599999999998</v>
      </c>
      <c r="N37" s="43">
        <v>0</v>
      </c>
      <c r="O37" s="44">
        <v>0</v>
      </c>
      <c r="P37" s="74">
        <v>0</v>
      </c>
    </row>
    <row r="38" spans="1:16" s="3" customFormat="1" ht="15" customHeight="1" x14ac:dyDescent="0.2">
      <c r="A38" s="111"/>
      <c r="B38" s="114"/>
      <c r="C38" s="84" t="s">
        <v>52</v>
      </c>
      <c r="D38" s="35">
        <v>-476</v>
      </c>
      <c r="E38" s="35">
        <v>0</v>
      </c>
      <c r="F38" s="35">
        <v>23538.263383000001</v>
      </c>
      <c r="G38" s="68">
        <v>-0.33107300000000001</v>
      </c>
      <c r="H38" s="43">
        <v>-150</v>
      </c>
      <c r="I38" s="44">
        <v>10186.982588999999</v>
      </c>
      <c r="J38" s="74">
        <v>-0.436998</v>
      </c>
      <c r="K38" s="35">
        <v>-326</v>
      </c>
      <c r="L38" s="35">
        <v>28794.069186000001</v>
      </c>
      <c r="M38" s="68">
        <v>-0.27447300000000002</v>
      </c>
      <c r="N38" s="43">
        <v>0</v>
      </c>
      <c r="O38" s="44">
        <v>0</v>
      </c>
      <c r="P38" s="74">
        <v>0</v>
      </c>
    </row>
    <row r="39" spans="1:16" ht="15" customHeight="1" x14ac:dyDescent="0.2">
      <c r="A39" s="111"/>
      <c r="B39" s="114"/>
      <c r="C39" s="84" t="s">
        <v>53</v>
      </c>
      <c r="D39" s="44">
        <v>-316</v>
      </c>
      <c r="E39" s="44">
        <v>0</v>
      </c>
      <c r="F39" s="44">
        <v>8692.4795799999993</v>
      </c>
      <c r="G39" s="66">
        <v>-0.48669400000000002</v>
      </c>
      <c r="H39" s="43">
        <v>-93</v>
      </c>
      <c r="I39" s="44">
        <v>12095.289795000001</v>
      </c>
      <c r="J39" s="74">
        <v>-0.422925</v>
      </c>
      <c r="K39" s="44">
        <v>-223</v>
      </c>
      <c r="L39" s="44">
        <v>5555.0494349999999</v>
      </c>
      <c r="M39" s="66">
        <v>-0.51929499999999995</v>
      </c>
      <c r="N39" s="43">
        <v>0</v>
      </c>
      <c r="O39" s="44">
        <v>0</v>
      </c>
      <c r="P39" s="74">
        <v>0</v>
      </c>
    </row>
    <row r="40" spans="1:16" ht="15" customHeight="1" x14ac:dyDescent="0.2">
      <c r="A40" s="111"/>
      <c r="B40" s="114"/>
      <c r="C40" s="84" t="s">
        <v>54</v>
      </c>
      <c r="D40" s="44">
        <v>-233</v>
      </c>
      <c r="E40" s="44">
        <v>0</v>
      </c>
      <c r="F40" s="44">
        <v>1868.513985</v>
      </c>
      <c r="G40" s="66">
        <v>-0.56167599999999995</v>
      </c>
      <c r="H40" s="43">
        <v>-70</v>
      </c>
      <c r="I40" s="44">
        <v>-16841.589091999998</v>
      </c>
      <c r="J40" s="74">
        <v>-0.13067699999999999</v>
      </c>
      <c r="K40" s="44">
        <v>-163</v>
      </c>
      <c r="L40" s="44">
        <v>38170.053047000001</v>
      </c>
      <c r="M40" s="66">
        <v>-0.86046500000000004</v>
      </c>
      <c r="N40" s="43">
        <v>0</v>
      </c>
      <c r="O40" s="44">
        <v>0</v>
      </c>
      <c r="P40" s="74">
        <v>0</v>
      </c>
    </row>
    <row r="41" spans="1:16" ht="15" customHeight="1" x14ac:dyDescent="0.2">
      <c r="A41" s="111"/>
      <c r="B41" s="114"/>
      <c r="C41" s="84" t="s">
        <v>55</v>
      </c>
      <c r="D41" s="44">
        <v>-222</v>
      </c>
      <c r="E41" s="44">
        <v>0</v>
      </c>
      <c r="F41" s="44">
        <v>15568.24638</v>
      </c>
      <c r="G41" s="66">
        <v>-0.43194399999999999</v>
      </c>
      <c r="H41" s="43">
        <v>-92</v>
      </c>
      <c r="I41" s="44">
        <v>21074.711282</v>
      </c>
      <c r="J41" s="74">
        <v>-0.151809</v>
      </c>
      <c r="K41" s="44">
        <v>-130</v>
      </c>
      <c r="L41" s="44">
        <v>22958.017593</v>
      </c>
      <c r="M41" s="66">
        <v>-0.67153300000000005</v>
      </c>
      <c r="N41" s="43">
        <v>0</v>
      </c>
      <c r="O41" s="44">
        <v>0</v>
      </c>
      <c r="P41" s="74">
        <v>0</v>
      </c>
    </row>
    <row r="42" spans="1:16" s="3" customFormat="1" ht="15" customHeight="1" x14ac:dyDescent="0.2">
      <c r="A42" s="111"/>
      <c r="B42" s="114"/>
      <c r="C42" s="84" t="s">
        <v>56</v>
      </c>
      <c r="D42" s="35">
        <v>-395</v>
      </c>
      <c r="E42" s="35">
        <v>0</v>
      </c>
      <c r="F42" s="35">
        <v>-19804.075115</v>
      </c>
      <c r="G42" s="68">
        <v>-0.31617600000000001</v>
      </c>
      <c r="H42" s="43">
        <v>-158</v>
      </c>
      <c r="I42" s="44">
        <v>-2673.3877969999999</v>
      </c>
      <c r="J42" s="74">
        <v>-9.5238000000000003E-2</v>
      </c>
      <c r="K42" s="35">
        <v>-237</v>
      </c>
      <c r="L42" s="35">
        <v>-50830.545468999997</v>
      </c>
      <c r="M42" s="68">
        <v>-0.470833</v>
      </c>
      <c r="N42" s="43">
        <v>0</v>
      </c>
      <c r="O42" s="44">
        <v>0</v>
      </c>
      <c r="P42" s="74">
        <v>0</v>
      </c>
    </row>
    <row r="43" spans="1:16" s="3" customFormat="1" ht="15" customHeight="1" x14ac:dyDescent="0.2">
      <c r="A43" s="112"/>
      <c r="B43" s="115"/>
      <c r="C43" s="85" t="s">
        <v>9</v>
      </c>
      <c r="D43" s="46">
        <v>-3473</v>
      </c>
      <c r="E43" s="46">
        <v>0</v>
      </c>
      <c r="F43" s="46">
        <v>6393.1196360000004</v>
      </c>
      <c r="G43" s="67">
        <v>-0.251004</v>
      </c>
      <c r="H43" s="87">
        <v>-1063</v>
      </c>
      <c r="I43" s="46">
        <v>-1047.3526400000001</v>
      </c>
      <c r="J43" s="75">
        <v>-0.236347</v>
      </c>
      <c r="K43" s="46">
        <v>-2410</v>
      </c>
      <c r="L43" s="46">
        <v>8841.2605339999991</v>
      </c>
      <c r="M43" s="67">
        <v>-0.26578499999999999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3</v>
      </c>
      <c r="E45" s="53">
        <v>1.8634000000000001E-2</v>
      </c>
      <c r="F45" s="44">
        <v>156042.66666700001</v>
      </c>
      <c r="G45" s="66">
        <v>0</v>
      </c>
      <c r="H45" s="43">
        <v>1</v>
      </c>
      <c r="I45" s="44">
        <v>229086</v>
      </c>
      <c r="J45" s="74">
        <v>0</v>
      </c>
      <c r="K45" s="44">
        <v>2</v>
      </c>
      <c r="L45" s="44">
        <v>119521</v>
      </c>
      <c r="M45" s="66">
        <v>0</v>
      </c>
      <c r="N45" s="43">
        <v>0</v>
      </c>
      <c r="O45" s="44">
        <v>0</v>
      </c>
      <c r="P45" s="74">
        <v>0</v>
      </c>
    </row>
    <row r="46" spans="1:16" ht="15" customHeight="1" x14ac:dyDescent="0.2">
      <c r="A46" s="111"/>
      <c r="B46" s="114"/>
      <c r="C46" s="84" t="s">
        <v>48</v>
      </c>
      <c r="D46" s="44">
        <v>89</v>
      </c>
      <c r="E46" s="53">
        <v>5.5729000000000001E-2</v>
      </c>
      <c r="F46" s="44">
        <v>176091.539326</v>
      </c>
      <c r="G46" s="66">
        <v>0.123596</v>
      </c>
      <c r="H46" s="43">
        <v>34</v>
      </c>
      <c r="I46" s="44">
        <v>170181.17647100001</v>
      </c>
      <c r="J46" s="74">
        <v>8.8234999999999994E-2</v>
      </c>
      <c r="K46" s="44">
        <v>55</v>
      </c>
      <c r="L46" s="44">
        <v>179745.21818200001</v>
      </c>
      <c r="M46" s="66">
        <v>0.145455</v>
      </c>
      <c r="N46" s="43">
        <v>0</v>
      </c>
      <c r="O46" s="44">
        <v>0</v>
      </c>
      <c r="P46" s="74">
        <v>0</v>
      </c>
    </row>
    <row r="47" spans="1:16" ht="15" customHeight="1" x14ac:dyDescent="0.2">
      <c r="A47" s="111"/>
      <c r="B47" s="114"/>
      <c r="C47" s="84" t="s">
        <v>49</v>
      </c>
      <c r="D47" s="44">
        <v>340</v>
      </c>
      <c r="E47" s="53">
        <v>6.1705999999999997E-2</v>
      </c>
      <c r="F47" s="44">
        <v>186359.261765</v>
      </c>
      <c r="G47" s="66">
        <v>0.29117599999999999</v>
      </c>
      <c r="H47" s="43">
        <v>110</v>
      </c>
      <c r="I47" s="44">
        <v>195255.45454499999</v>
      </c>
      <c r="J47" s="74">
        <v>0.37272699999999997</v>
      </c>
      <c r="K47" s="44">
        <v>230</v>
      </c>
      <c r="L47" s="44">
        <v>182104.56086999999</v>
      </c>
      <c r="M47" s="66">
        <v>0.25217400000000001</v>
      </c>
      <c r="N47" s="43">
        <v>0</v>
      </c>
      <c r="O47" s="44">
        <v>0</v>
      </c>
      <c r="P47" s="74">
        <v>0</v>
      </c>
    </row>
    <row r="48" spans="1:16" ht="15" customHeight="1" x14ac:dyDescent="0.2">
      <c r="A48" s="111"/>
      <c r="B48" s="114"/>
      <c r="C48" s="84" t="s">
        <v>50</v>
      </c>
      <c r="D48" s="44">
        <v>347</v>
      </c>
      <c r="E48" s="53">
        <v>4.6981000000000002E-2</v>
      </c>
      <c r="F48" s="44">
        <v>208767.51008599999</v>
      </c>
      <c r="G48" s="66">
        <v>0.51873199999999997</v>
      </c>
      <c r="H48" s="43">
        <v>108</v>
      </c>
      <c r="I48" s="44">
        <v>232376.37963000001</v>
      </c>
      <c r="J48" s="74">
        <v>0.68518500000000004</v>
      </c>
      <c r="K48" s="44">
        <v>239</v>
      </c>
      <c r="L48" s="44">
        <v>198099.06694600001</v>
      </c>
      <c r="M48" s="66">
        <v>0.44351499999999999</v>
      </c>
      <c r="N48" s="43">
        <v>0</v>
      </c>
      <c r="O48" s="44">
        <v>0</v>
      </c>
      <c r="P48" s="74">
        <v>0</v>
      </c>
    </row>
    <row r="49" spans="1:16" ht="15" customHeight="1" x14ac:dyDescent="0.2">
      <c r="A49" s="111"/>
      <c r="B49" s="114"/>
      <c r="C49" s="84" t="s">
        <v>51</v>
      </c>
      <c r="D49" s="44">
        <v>250</v>
      </c>
      <c r="E49" s="53">
        <v>3.882E-2</v>
      </c>
      <c r="F49" s="44">
        <v>226772.22</v>
      </c>
      <c r="G49" s="66">
        <v>0.66</v>
      </c>
      <c r="H49" s="43">
        <v>76</v>
      </c>
      <c r="I49" s="44">
        <v>238953.105263</v>
      </c>
      <c r="J49" s="74">
        <v>0.71052599999999999</v>
      </c>
      <c r="K49" s="44">
        <v>174</v>
      </c>
      <c r="L49" s="44">
        <v>221451.83333299999</v>
      </c>
      <c r="M49" s="66">
        <v>0.63793100000000003</v>
      </c>
      <c r="N49" s="43">
        <v>0</v>
      </c>
      <c r="O49" s="44">
        <v>0</v>
      </c>
      <c r="P49" s="74">
        <v>0</v>
      </c>
    </row>
    <row r="50" spans="1:16" s="3" customFormat="1" ht="15" customHeight="1" x14ac:dyDescent="0.2">
      <c r="A50" s="111"/>
      <c r="B50" s="114"/>
      <c r="C50" s="84" t="s">
        <v>52</v>
      </c>
      <c r="D50" s="35">
        <v>143</v>
      </c>
      <c r="E50" s="55">
        <v>2.6109E-2</v>
      </c>
      <c r="F50" s="35">
        <v>256842.04195799999</v>
      </c>
      <c r="G50" s="68">
        <v>0.97902100000000003</v>
      </c>
      <c r="H50" s="43">
        <v>43</v>
      </c>
      <c r="I50" s="44">
        <v>260627.744186</v>
      </c>
      <c r="J50" s="74">
        <v>1.0232559999999999</v>
      </c>
      <c r="K50" s="35">
        <v>100</v>
      </c>
      <c r="L50" s="35">
        <v>255214.19</v>
      </c>
      <c r="M50" s="68">
        <v>0.96</v>
      </c>
      <c r="N50" s="43">
        <v>0</v>
      </c>
      <c r="O50" s="44">
        <v>0</v>
      </c>
      <c r="P50" s="74">
        <v>0</v>
      </c>
    </row>
    <row r="51" spans="1:16" ht="15" customHeight="1" x14ac:dyDescent="0.2">
      <c r="A51" s="111"/>
      <c r="B51" s="114"/>
      <c r="C51" s="84" t="s">
        <v>53</v>
      </c>
      <c r="D51" s="44">
        <v>102</v>
      </c>
      <c r="E51" s="53">
        <v>2.2058999999999999E-2</v>
      </c>
      <c r="F51" s="44">
        <v>229365.411765</v>
      </c>
      <c r="G51" s="66">
        <v>0.69607799999999997</v>
      </c>
      <c r="H51" s="43">
        <v>37</v>
      </c>
      <c r="I51" s="44">
        <v>215755.08108100001</v>
      </c>
      <c r="J51" s="74">
        <v>0.54054100000000005</v>
      </c>
      <c r="K51" s="44">
        <v>65</v>
      </c>
      <c r="L51" s="44">
        <v>237112.83076899999</v>
      </c>
      <c r="M51" s="66">
        <v>0.78461499999999995</v>
      </c>
      <c r="N51" s="43">
        <v>0</v>
      </c>
      <c r="O51" s="44">
        <v>0</v>
      </c>
      <c r="P51" s="74">
        <v>0</v>
      </c>
    </row>
    <row r="52" spans="1:16" ht="15" customHeight="1" x14ac:dyDescent="0.2">
      <c r="A52" s="111"/>
      <c r="B52" s="114"/>
      <c r="C52" s="84" t="s">
        <v>54</v>
      </c>
      <c r="D52" s="44">
        <v>40</v>
      </c>
      <c r="E52" s="53">
        <v>1.1179E-2</v>
      </c>
      <c r="F52" s="44">
        <v>257942.82500000001</v>
      </c>
      <c r="G52" s="66">
        <v>0.6</v>
      </c>
      <c r="H52" s="43">
        <v>13</v>
      </c>
      <c r="I52" s="44">
        <v>266948.15384599997</v>
      </c>
      <c r="J52" s="74">
        <v>0.30769200000000002</v>
      </c>
      <c r="K52" s="44">
        <v>27</v>
      </c>
      <c r="L52" s="44">
        <v>253606.925926</v>
      </c>
      <c r="M52" s="66">
        <v>0.74074099999999998</v>
      </c>
      <c r="N52" s="43">
        <v>0</v>
      </c>
      <c r="O52" s="44">
        <v>0</v>
      </c>
      <c r="P52" s="74">
        <v>0</v>
      </c>
    </row>
    <row r="53" spans="1:16" ht="15" customHeight="1" x14ac:dyDescent="0.2">
      <c r="A53" s="111"/>
      <c r="B53" s="114"/>
      <c r="C53" s="84" t="s">
        <v>55</v>
      </c>
      <c r="D53" s="44">
        <v>25</v>
      </c>
      <c r="E53" s="53">
        <v>7.7949999999999998E-3</v>
      </c>
      <c r="F53" s="44">
        <v>278737.03999999998</v>
      </c>
      <c r="G53" s="66">
        <v>0.48</v>
      </c>
      <c r="H53" s="43">
        <v>7</v>
      </c>
      <c r="I53" s="44">
        <v>228553</v>
      </c>
      <c r="J53" s="74">
        <v>0.28571400000000002</v>
      </c>
      <c r="K53" s="44">
        <v>18</v>
      </c>
      <c r="L53" s="44">
        <v>298253.05555599998</v>
      </c>
      <c r="M53" s="66">
        <v>0.55555600000000005</v>
      </c>
      <c r="N53" s="43">
        <v>0</v>
      </c>
      <c r="O53" s="44">
        <v>0</v>
      </c>
      <c r="P53" s="74">
        <v>0</v>
      </c>
    </row>
    <row r="54" spans="1:16" s="3" customFormat="1" ht="15" customHeight="1" x14ac:dyDescent="0.2">
      <c r="A54" s="111"/>
      <c r="B54" s="114"/>
      <c r="C54" s="84" t="s">
        <v>56</v>
      </c>
      <c r="D54" s="35">
        <v>6</v>
      </c>
      <c r="E54" s="55">
        <v>1.109E-3</v>
      </c>
      <c r="F54" s="35">
        <v>470326.66666699998</v>
      </c>
      <c r="G54" s="68">
        <v>0.66666700000000001</v>
      </c>
      <c r="H54" s="43">
        <v>2</v>
      </c>
      <c r="I54" s="44">
        <v>259792.5</v>
      </c>
      <c r="J54" s="74">
        <v>0</v>
      </c>
      <c r="K54" s="35">
        <v>4</v>
      </c>
      <c r="L54" s="35">
        <v>575593.75</v>
      </c>
      <c r="M54" s="68">
        <v>1</v>
      </c>
      <c r="N54" s="43">
        <v>0</v>
      </c>
      <c r="O54" s="44">
        <v>0</v>
      </c>
      <c r="P54" s="74">
        <v>0</v>
      </c>
    </row>
    <row r="55" spans="1:16" s="3" customFormat="1" ht="15" customHeight="1" x14ac:dyDescent="0.2">
      <c r="A55" s="112"/>
      <c r="B55" s="115"/>
      <c r="C55" s="85" t="s">
        <v>9</v>
      </c>
      <c r="D55" s="46">
        <v>1345</v>
      </c>
      <c r="E55" s="54">
        <v>3.0963999999999998E-2</v>
      </c>
      <c r="F55" s="46">
        <v>214772.92788100001</v>
      </c>
      <c r="G55" s="67">
        <v>0.52490700000000001</v>
      </c>
      <c r="H55" s="87">
        <v>431</v>
      </c>
      <c r="I55" s="46">
        <v>221647.665893</v>
      </c>
      <c r="J55" s="75">
        <v>0.56148500000000001</v>
      </c>
      <c r="K55" s="46">
        <v>914</v>
      </c>
      <c r="L55" s="46">
        <v>211531.12035000001</v>
      </c>
      <c r="M55" s="67">
        <v>0.50765899999999997</v>
      </c>
      <c r="N55" s="87">
        <v>0</v>
      </c>
      <c r="O55" s="46">
        <v>0</v>
      </c>
      <c r="P55" s="75">
        <v>0</v>
      </c>
    </row>
    <row r="56" spans="1:16" ht="15" customHeight="1" x14ac:dyDescent="0.2">
      <c r="A56" s="110">
        <v>5</v>
      </c>
      <c r="B56" s="113" t="s">
        <v>60</v>
      </c>
      <c r="C56" s="84" t="s">
        <v>46</v>
      </c>
      <c r="D56" s="44">
        <v>47</v>
      </c>
      <c r="E56" s="53">
        <v>1</v>
      </c>
      <c r="F56" s="44">
        <v>50771.872340000002</v>
      </c>
      <c r="G56" s="66">
        <v>4.2553000000000001E-2</v>
      </c>
      <c r="H56" s="43">
        <v>28</v>
      </c>
      <c r="I56" s="44">
        <v>49307.928570999997</v>
      </c>
      <c r="J56" s="74">
        <v>7.1429000000000006E-2</v>
      </c>
      <c r="K56" s="44">
        <v>19</v>
      </c>
      <c r="L56" s="44">
        <v>52929.263158000002</v>
      </c>
      <c r="M56" s="66">
        <v>0</v>
      </c>
      <c r="N56" s="43">
        <v>0</v>
      </c>
      <c r="O56" s="44">
        <v>0</v>
      </c>
      <c r="P56" s="74">
        <v>0</v>
      </c>
    </row>
    <row r="57" spans="1:16" ht="15" customHeight="1" x14ac:dyDescent="0.2">
      <c r="A57" s="111"/>
      <c r="B57" s="114"/>
      <c r="C57" s="84" t="s">
        <v>47</v>
      </c>
      <c r="D57" s="44">
        <v>161</v>
      </c>
      <c r="E57" s="53">
        <v>1</v>
      </c>
      <c r="F57" s="44">
        <v>123760.88819899999</v>
      </c>
      <c r="G57" s="66">
        <v>7.4534000000000003E-2</v>
      </c>
      <c r="H57" s="43">
        <v>54</v>
      </c>
      <c r="I57" s="44">
        <v>130957.09259299999</v>
      </c>
      <c r="J57" s="74">
        <v>0.148148</v>
      </c>
      <c r="K57" s="44">
        <v>107</v>
      </c>
      <c r="L57" s="44">
        <v>120129.158879</v>
      </c>
      <c r="M57" s="66">
        <v>3.7383E-2</v>
      </c>
      <c r="N57" s="43">
        <v>0</v>
      </c>
      <c r="O57" s="44">
        <v>0</v>
      </c>
      <c r="P57" s="74">
        <v>0</v>
      </c>
    </row>
    <row r="58" spans="1:16" ht="15" customHeight="1" x14ac:dyDescent="0.2">
      <c r="A58" s="111"/>
      <c r="B58" s="114"/>
      <c r="C58" s="84" t="s">
        <v>48</v>
      </c>
      <c r="D58" s="44">
        <v>1597</v>
      </c>
      <c r="E58" s="53">
        <v>1</v>
      </c>
      <c r="F58" s="44">
        <v>151945.57545400001</v>
      </c>
      <c r="G58" s="66">
        <v>9.5805000000000001E-2</v>
      </c>
      <c r="H58" s="43">
        <v>628</v>
      </c>
      <c r="I58" s="44">
        <v>159131.74681499999</v>
      </c>
      <c r="J58" s="74">
        <v>0.13535</v>
      </c>
      <c r="K58" s="44">
        <v>969</v>
      </c>
      <c r="L58" s="44">
        <v>147288.28379799999</v>
      </c>
      <c r="M58" s="66">
        <v>7.0175000000000001E-2</v>
      </c>
      <c r="N58" s="43">
        <v>0</v>
      </c>
      <c r="O58" s="44">
        <v>0</v>
      </c>
      <c r="P58" s="74">
        <v>0</v>
      </c>
    </row>
    <row r="59" spans="1:16" ht="15" customHeight="1" x14ac:dyDescent="0.2">
      <c r="A59" s="111"/>
      <c r="B59" s="114"/>
      <c r="C59" s="84" t="s">
        <v>49</v>
      </c>
      <c r="D59" s="44">
        <v>5510</v>
      </c>
      <c r="E59" s="53">
        <v>1</v>
      </c>
      <c r="F59" s="44">
        <v>168778.578947</v>
      </c>
      <c r="G59" s="66">
        <v>0.21143400000000001</v>
      </c>
      <c r="H59" s="43">
        <v>2043</v>
      </c>
      <c r="I59" s="44">
        <v>181554.36612799999</v>
      </c>
      <c r="J59" s="74">
        <v>0.34556999999999999</v>
      </c>
      <c r="K59" s="44">
        <v>3467</v>
      </c>
      <c r="L59" s="44">
        <v>161250.18748200001</v>
      </c>
      <c r="M59" s="66">
        <v>0.13239100000000001</v>
      </c>
      <c r="N59" s="43">
        <v>0</v>
      </c>
      <c r="O59" s="44">
        <v>0</v>
      </c>
      <c r="P59" s="74">
        <v>0</v>
      </c>
    </row>
    <row r="60" spans="1:16" ht="15" customHeight="1" x14ac:dyDescent="0.2">
      <c r="A60" s="111"/>
      <c r="B60" s="114"/>
      <c r="C60" s="84" t="s">
        <v>50</v>
      </c>
      <c r="D60" s="44">
        <v>7386</v>
      </c>
      <c r="E60" s="53">
        <v>1</v>
      </c>
      <c r="F60" s="44">
        <v>194014.389115</v>
      </c>
      <c r="G60" s="66">
        <v>0.42499300000000001</v>
      </c>
      <c r="H60" s="43">
        <v>2631</v>
      </c>
      <c r="I60" s="44">
        <v>210313.215127</v>
      </c>
      <c r="J60" s="74">
        <v>0.58342799999999995</v>
      </c>
      <c r="K60" s="44">
        <v>4755</v>
      </c>
      <c r="L60" s="44">
        <v>184996.04816000001</v>
      </c>
      <c r="M60" s="66">
        <v>0.33732899999999999</v>
      </c>
      <c r="N60" s="43">
        <v>0</v>
      </c>
      <c r="O60" s="44">
        <v>0</v>
      </c>
      <c r="P60" s="74">
        <v>0</v>
      </c>
    </row>
    <row r="61" spans="1:16" ht="15" customHeight="1" x14ac:dyDescent="0.2">
      <c r="A61" s="111"/>
      <c r="B61" s="114"/>
      <c r="C61" s="84" t="s">
        <v>51</v>
      </c>
      <c r="D61" s="44">
        <v>6440</v>
      </c>
      <c r="E61" s="53">
        <v>1</v>
      </c>
      <c r="F61" s="44">
        <v>217578.70947199999</v>
      </c>
      <c r="G61" s="66">
        <v>0.64875799999999995</v>
      </c>
      <c r="H61" s="43">
        <v>2231</v>
      </c>
      <c r="I61" s="44">
        <v>229844.11967700001</v>
      </c>
      <c r="J61" s="74">
        <v>0.73151100000000002</v>
      </c>
      <c r="K61" s="44">
        <v>4209</v>
      </c>
      <c r="L61" s="44">
        <v>211077.37182199999</v>
      </c>
      <c r="M61" s="66">
        <v>0.60489400000000004</v>
      </c>
      <c r="N61" s="43">
        <v>0</v>
      </c>
      <c r="O61" s="44">
        <v>0</v>
      </c>
      <c r="P61" s="74">
        <v>0</v>
      </c>
    </row>
    <row r="62" spans="1:16" s="3" customFormat="1" ht="15" customHeight="1" x14ac:dyDescent="0.2">
      <c r="A62" s="111"/>
      <c r="B62" s="114"/>
      <c r="C62" s="84" t="s">
        <v>52</v>
      </c>
      <c r="D62" s="35">
        <v>5477</v>
      </c>
      <c r="E62" s="55">
        <v>1</v>
      </c>
      <c r="F62" s="35">
        <v>231855.70987799999</v>
      </c>
      <c r="G62" s="68">
        <v>0.82234799999999997</v>
      </c>
      <c r="H62" s="43">
        <v>1925</v>
      </c>
      <c r="I62" s="44">
        <v>229438.511169</v>
      </c>
      <c r="J62" s="74">
        <v>0.73766200000000004</v>
      </c>
      <c r="K62" s="35">
        <v>3552</v>
      </c>
      <c r="L62" s="35">
        <v>233165.706363</v>
      </c>
      <c r="M62" s="68">
        <v>0.86824299999999999</v>
      </c>
      <c r="N62" s="43">
        <v>0</v>
      </c>
      <c r="O62" s="44">
        <v>0</v>
      </c>
      <c r="P62" s="74">
        <v>0</v>
      </c>
    </row>
    <row r="63" spans="1:16" ht="15" customHeight="1" x14ac:dyDescent="0.2">
      <c r="A63" s="111"/>
      <c r="B63" s="114"/>
      <c r="C63" s="84" t="s">
        <v>53</v>
      </c>
      <c r="D63" s="44">
        <v>4624</v>
      </c>
      <c r="E63" s="53">
        <v>1</v>
      </c>
      <c r="F63" s="44">
        <v>239410.88365100001</v>
      </c>
      <c r="G63" s="66">
        <v>0.86072700000000002</v>
      </c>
      <c r="H63" s="43">
        <v>1757</v>
      </c>
      <c r="I63" s="44">
        <v>223549.09447899999</v>
      </c>
      <c r="J63" s="74">
        <v>0.66306200000000004</v>
      </c>
      <c r="K63" s="44">
        <v>2867</v>
      </c>
      <c r="L63" s="44">
        <v>249131.55458699999</v>
      </c>
      <c r="M63" s="66">
        <v>0.98186300000000004</v>
      </c>
      <c r="N63" s="43">
        <v>0</v>
      </c>
      <c r="O63" s="44">
        <v>0</v>
      </c>
      <c r="P63" s="74">
        <v>0</v>
      </c>
    </row>
    <row r="64" spans="1:16" ht="15" customHeight="1" x14ac:dyDescent="0.2">
      <c r="A64" s="111"/>
      <c r="B64" s="114"/>
      <c r="C64" s="84" t="s">
        <v>54</v>
      </c>
      <c r="D64" s="44">
        <v>3578</v>
      </c>
      <c r="E64" s="53">
        <v>1</v>
      </c>
      <c r="F64" s="44">
        <v>233099.90581299999</v>
      </c>
      <c r="G64" s="66">
        <v>0.72973699999999997</v>
      </c>
      <c r="H64" s="43">
        <v>1389</v>
      </c>
      <c r="I64" s="44">
        <v>209639.69762399999</v>
      </c>
      <c r="J64" s="74">
        <v>0.44132500000000002</v>
      </c>
      <c r="K64" s="44">
        <v>2189</v>
      </c>
      <c r="L64" s="44">
        <v>247986.25993599999</v>
      </c>
      <c r="M64" s="66">
        <v>0.91274599999999995</v>
      </c>
      <c r="N64" s="43">
        <v>0</v>
      </c>
      <c r="O64" s="44">
        <v>0</v>
      </c>
      <c r="P64" s="74">
        <v>0</v>
      </c>
    </row>
    <row r="65" spans="1:16" ht="15" customHeight="1" x14ac:dyDescent="0.2">
      <c r="A65" s="111"/>
      <c r="B65" s="114"/>
      <c r="C65" s="84" t="s">
        <v>55</v>
      </c>
      <c r="D65" s="44">
        <v>3207</v>
      </c>
      <c r="E65" s="53">
        <v>1</v>
      </c>
      <c r="F65" s="44">
        <v>247494.05113800001</v>
      </c>
      <c r="G65" s="66">
        <v>0.59993799999999997</v>
      </c>
      <c r="H65" s="43">
        <v>1336</v>
      </c>
      <c r="I65" s="44">
        <v>216609.63323400001</v>
      </c>
      <c r="J65" s="74">
        <v>0.29041899999999998</v>
      </c>
      <c r="K65" s="44">
        <v>1871</v>
      </c>
      <c r="L65" s="44">
        <v>269547.27525399998</v>
      </c>
      <c r="M65" s="66">
        <v>0.82095099999999999</v>
      </c>
      <c r="N65" s="43">
        <v>0</v>
      </c>
      <c r="O65" s="44">
        <v>0</v>
      </c>
      <c r="P65" s="74">
        <v>0</v>
      </c>
    </row>
    <row r="66" spans="1:16" s="3" customFormat="1" ht="15" customHeight="1" x14ac:dyDescent="0.2">
      <c r="A66" s="111"/>
      <c r="B66" s="114"/>
      <c r="C66" s="84" t="s">
        <v>56</v>
      </c>
      <c r="D66" s="35">
        <v>5411</v>
      </c>
      <c r="E66" s="55">
        <v>1</v>
      </c>
      <c r="F66" s="35">
        <v>241854.65958199999</v>
      </c>
      <c r="G66" s="68">
        <v>0.34485300000000002</v>
      </c>
      <c r="H66" s="43">
        <v>2297</v>
      </c>
      <c r="I66" s="44">
        <v>200962.20026099999</v>
      </c>
      <c r="J66" s="74">
        <v>9.0552999999999995E-2</v>
      </c>
      <c r="K66" s="35">
        <v>3114</v>
      </c>
      <c r="L66" s="35">
        <v>272018.429351</v>
      </c>
      <c r="M66" s="68">
        <v>0.53243399999999996</v>
      </c>
      <c r="N66" s="43">
        <v>0</v>
      </c>
      <c r="O66" s="44">
        <v>0</v>
      </c>
      <c r="P66" s="74">
        <v>0</v>
      </c>
    </row>
    <row r="67" spans="1:16" s="3" customFormat="1" ht="15" customHeight="1" x14ac:dyDescent="0.2">
      <c r="A67" s="112"/>
      <c r="B67" s="115"/>
      <c r="C67" s="85" t="s">
        <v>9</v>
      </c>
      <c r="D67" s="46">
        <v>43438</v>
      </c>
      <c r="E67" s="54">
        <v>1</v>
      </c>
      <c r="F67" s="46">
        <v>215075.880542</v>
      </c>
      <c r="G67" s="67">
        <v>0.54178400000000004</v>
      </c>
      <c r="H67" s="87">
        <v>16319</v>
      </c>
      <c r="I67" s="46">
        <v>209697.52981199999</v>
      </c>
      <c r="J67" s="75">
        <v>0.47564200000000001</v>
      </c>
      <c r="K67" s="46">
        <v>27119</v>
      </c>
      <c r="L67" s="46">
        <v>218312.33120700001</v>
      </c>
      <c r="M67" s="67">
        <v>0.58158500000000002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69</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0.1875</v>
      </c>
      <c r="F8" s="44">
        <v>134033.195079</v>
      </c>
      <c r="G8" s="66">
        <v>0.33333299999999999</v>
      </c>
      <c r="H8" s="43">
        <v>0</v>
      </c>
      <c r="I8" s="44">
        <v>0</v>
      </c>
      <c r="J8" s="74">
        <v>0</v>
      </c>
      <c r="K8" s="44">
        <v>3</v>
      </c>
      <c r="L8" s="44">
        <v>134033.195079</v>
      </c>
      <c r="M8" s="66">
        <v>0.33333299999999999</v>
      </c>
      <c r="N8" s="43">
        <v>0</v>
      </c>
      <c r="O8" s="44">
        <v>0</v>
      </c>
      <c r="P8" s="74">
        <v>0</v>
      </c>
    </row>
    <row r="9" spans="1:16" ht="15" customHeight="1" x14ac:dyDescent="0.2">
      <c r="A9" s="111"/>
      <c r="B9" s="114"/>
      <c r="C9" s="84" t="s">
        <v>47</v>
      </c>
      <c r="D9" s="44">
        <v>9</v>
      </c>
      <c r="E9" s="53">
        <v>0.21951200000000001</v>
      </c>
      <c r="F9" s="44">
        <v>100977.889287</v>
      </c>
      <c r="G9" s="66">
        <v>0.222222</v>
      </c>
      <c r="H9" s="43">
        <v>4</v>
      </c>
      <c r="I9" s="44">
        <v>130717.798649</v>
      </c>
      <c r="J9" s="74">
        <v>0.5</v>
      </c>
      <c r="K9" s="44">
        <v>5</v>
      </c>
      <c r="L9" s="44">
        <v>77185.961798000004</v>
      </c>
      <c r="M9" s="66">
        <v>0</v>
      </c>
      <c r="N9" s="43">
        <v>0</v>
      </c>
      <c r="O9" s="44">
        <v>0</v>
      </c>
      <c r="P9" s="74">
        <v>0</v>
      </c>
    </row>
    <row r="10" spans="1:16" ht="15" customHeight="1" x14ac:dyDescent="0.2">
      <c r="A10" s="111"/>
      <c r="B10" s="114"/>
      <c r="C10" s="84" t="s">
        <v>48</v>
      </c>
      <c r="D10" s="44">
        <v>130</v>
      </c>
      <c r="E10" s="53">
        <v>0.22569400000000001</v>
      </c>
      <c r="F10" s="44">
        <v>120965.99079500001</v>
      </c>
      <c r="G10" s="66">
        <v>0.107692</v>
      </c>
      <c r="H10" s="43">
        <v>41</v>
      </c>
      <c r="I10" s="44">
        <v>132618.29610599999</v>
      </c>
      <c r="J10" s="74">
        <v>0.17073199999999999</v>
      </c>
      <c r="K10" s="44">
        <v>89</v>
      </c>
      <c r="L10" s="44">
        <v>115598.074865</v>
      </c>
      <c r="M10" s="66">
        <v>7.8652E-2</v>
      </c>
      <c r="N10" s="43">
        <v>0</v>
      </c>
      <c r="O10" s="44">
        <v>0</v>
      </c>
      <c r="P10" s="74">
        <v>0</v>
      </c>
    </row>
    <row r="11" spans="1:16" ht="15" customHeight="1" x14ac:dyDescent="0.2">
      <c r="A11" s="111"/>
      <c r="B11" s="114"/>
      <c r="C11" s="84" t="s">
        <v>49</v>
      </c>
      <c r="D11" s="44">
        <v>345</v>
      </c>
      <c r="E11" s="53">
        <v>0.17424200000000001</v>
      </c>
      <c r="F11" s="44">
        <v>123545.66146800001</v>
      </c>
      <c r="G11" s="66">
        <v>0.21449299999999999</v>
      </c>
      <c r="H11" s="43">
        <v>124</v>
      </c>
      <c r="I11" s="44">
        <v>137110.61242799999</v>
      </c>
      <c r="J11" s="74">
        <v>0.33064500000000002</v>
      </c>
      <c r="K11" s="44">
        <v>221</v>
      </c>
      <c r="L11" s="44">
        <v>115934.557762</v>
      </c>
      <c r="M11" s="66">
        <v>0.14932100000000001</v>
      </c>
      <c r="N11" s="43">
        <v>0</v>
      </c>
      <c r="O11" s="44">
        <v>0</v>
      </c>
      <c r="P11" s="74">
        <v>0</v>
      </c>
    </row>
    <row r="12" spans="1:16" ht="15" customHeight="1" x14ac:dyDescent="0.2">
      <c r="A12" s="111"/>
      <c r="B12" s="114"/>
      <c r="C12" s="84" t="s">
        <v>50</v>
      </c>
      <c r="D12" s="44">
        <v>361</v>
      </c>
      <c r="E12" s="53">
        <v>0.12617999999999999</v>
      </c>
      <c r="F12" s="44">
        <v>142550.34505599999</v>
      </c>
      <c r="G12" s="66">
        <v>0.38227100000000003</v>
      </c>
      <c r="H12" s="43">
        <v>118</v>
      </c>
      <c r="I12" s="44">
        <v>171578.85937200001</v>
      </c>
      <c r="J12" s="74">
        <v>0.61016899999999996</v>
      </c>
      <c r="K12" s="44">
        <v>243</v>
      </c>
      <c r="L12" s="44">
        <v>128454.19407100001</v>
      </c>
      <c r="M12" s="66">
        <v>0.27160499999999999</v>
      </c>
      <c r="N12" s="43">
        <v>0</v>
      </c>
      <c r="O12" s="44">
        <v>0</v>
      </c>
      <c r="P12" s="74">
        <v>0</v>
      </c>
    </row>
    <row r="13" spans="1:16" ht="15" customHeight="1" x14ac:dyDescent="0.2">
      <c r="A13" s="111"/>
      <c r="B13" s="114"/>
      <c r="C13" s="84" t="s">
        <v>51</v>
      </c>
      <c r="D13" s="44">
        <v>279</v>
      </c>
      <c r="E13" s="53">
        <v>0.10657</v>
      </c>
      <c r="F13" s="44">
        <v>160108.84510599999</v>
      </c>
      <c r="G13" s="66">
        <v>0.52329700000000001</v>
      </c>
      <c r="H13" s="43">
        <v>85</v>
      </c>
      <c r="I13" s="44">
        <v>186462.53815000001</v>
      </c>
      <c r="J13" s="74">
        <v>0.67058799999999996</v>
      </c>
      <c r="K13" s="44">
        <v>194</v>
      </c>
      <c r="L13" s="44">
        <v>148562.12392700001</v>
      </c>
      <c r="M13" s="66">
        <v>0.45876299999999998</v>
      </c>
      <c r="N13" s="43">
        <v>0</v>
      </c>
      <c r="O13" s="44">
        <v>0</v>
      </c>
      <c r="P13" s="74">
        <v>0</v>
      </c>
    </row>
    <row r="14" spans="1:16" s="3" customFormat="1" ht="15" customHeight="1" x14ac:dyDescent="0.2">
      <c r="A14" s="111"/>
      <c r="B14" s="114"/>
      <c r="C14" s="84" t="s">
        <v>52</v>
      </c>
      <c r="D14" s="35">
        <v>207</v>
      </c>
      <c r="E14" s="55">
        <v>0.101074</v>
      </c>
      <c r="F14" s="35">
        <v>180633.69352999999</v>
      </c>
      <c r="G14" s="68">
        <v>0.74396099999999998</v>
      </c>
      <c r="H14" s="43">
        <v>67</v>
      </c>
      <c r="I14" s="44">
        <v>183586.07857799999</v>
      </c>
      <c r="J14" s="74">
        <v>0.58209</v>
      </c>
      <c r="K14" s="35">
        <v>140</v>
      </c>
      <c r="L14" s="35">
        <v>179220.76639899999</v>
      </c>
      <c r="M14" s="68">
        <v>0.82142899999999996</v>
      </c>
      <c r="N14" s="43">
        <v>0</v>
      </c>
      <c r="O14" s="44">
        <v>0</v>
      </c>
      <c r="P14" s="74">
        <v>0</v>
      </c>
    </row>
    <row r="15" spans="1:16" ht="15" customHeight="1" x14ac:dyDescent="0.2">
      <c r="A15" s="111"/>
      <c r="B15" s="114"/>
      <c r="C15" s="84" t="s">
        <v>53</v>
      </c>
      <c r="D15" s="44">
        <v>186</v>
      </c>
      <c r="E15" s="53">
        <v>9.8673999999999998E-2</v>
      </c>
      <c r="F15" s="44">
        <v>188766.827277</v>
      </c>
      <c r="G15" s="66">
        <v>0.80107499999999998</v>
      </c>
      <c r="H15" s="43">
        <v>55</v>
      </c>
      <c r="I15" s="44">
        <v>187720.43136399999</v>
      </c>
      <c r="J15" s="74">
        <v>0.61818200000000001</v>
      </c>
      <c r="K15" s="44">
        <v>131</v>
      </c>
      <c r="L15" s="44">
        <v>189206.15380500001</v>
      </c>
      <c r="M15" s="66">
        <v>0.87786299999999995</v>
      </c>
      <c r="N15" s="43">
        <v>0</v>
      </c>
      <c r="O15" s="44">
        <v>0</v>
      </c>
      <c r="P15" s="74">
        <v>0</v>
      </c>
    </row>
    <row r="16" spans="1:16" ht="15" customHeight="1" x14ac:dyDescent="0.2">
      <c r="A16" s="111"/>
      <c r="B16" s="114"/>
      <c r="C16" s="84" t="s">
        <v>54</v>
      </c>
      <c r="D16" s="44">
        <v>121</v>
      </c>
      <c r="E16" s="53">
        <v>7.8266000000000002E-2</v>
      </c>
      <c r="F16" s="44">
        <v>182346.74825599999</v>
      </c>
      <c r="G16" s="66">
        <v>0.67768600000000001</v>
      </c>
      <c r="H16" s="43">
        <v>46</v>
      </c>
      <c r="I16" s="44">
        <v>185098.92481</v>
      </c>
      <c r="J16" s="74">
        <v>0.43478299999999998</v>
      </c>
      <c r="K16" s="44">
        <v>75</v>
      </c>
      <c r="L16" s="44">
        <v>180658.746637</v>
      </c>
      <c r="M16" s="66">
        <v>0.82666700000000004</v>
      </c>
      <c r="N16" s="43">
        <v>0</v>
      </c>
      <c r="O16" s="44">
        <v>0</v>
      </c>
      <c r="P16" s="74">
        <v>0</v>
      </c>
    </row>
    <row r="17" spans="1:16" ht="15" customHeight="1" x14ac:dyDescent="0.2">
      <c r="A17" s="111"/>
      <c r="B17" s="114"/>
      <c r="C17" s="84" t="s">
        <v>55</v>
      </c>
      <c r="D17" s="44">
        <v>149</v>
      </c>
      <c r="E17" s="53">
        <v>0.112623</v>
      </c>
      <c r="F17" s="44">
        <v>197170.72430599999</v>
      </c>
      <c r="G17" s="66">
        <v>0.48993300000000001</v>
      </c>
      <c r="H17" s="43">
        <v>58</v>
      </c>
      <c r="I17" s="44">
        <v>192090.24153100001</v>
      </c>
      <c r="J17" s="74">
        <v>0.25862099999999999</v>
      </c>
      <c r="K17" s="44">
        <v>91</v>
      </c>
      <c r="L17" s="44">
        <v>200408.83420700001</v>
      </c>
      <c r="M17" s="66">
        <v>0.63736300000000001</v>
      </c>
      <c r="N17" s="43">
        <v>0</v>
      </c>
      <c r="O17" s="44">
        <v>0</v>
      </c>
      <c r="P17" s="74">
        <v>0</v>
      </c>
    </row>
    <row r="18" spans="1:16" s="3" customFormat="1" ht="15" customHeight="1" x14ac:dyDescent="0.2">
      <c r="A18" s="111"/>
      <c r="B18" s="114"/>
      <c r="C18" s="84" t="s">
        <v>56</v>
      </c>
      <c r="D18" s="35">
        <v>179</v>
      </c>
      <c r="E18" s="55">
        <v>8.5156999999999997E-2</v>
      </c>
      <c r="F18" s="35">
        <v>217159.57591700001</v>
      </c>
      <c r="G18" s="68">
        <v>0.27933000000000002</v>
      </c>
      <c r="H18" s="43">
        <v>70</v>
      </c>
      <c r="I18" s="44">
        <v>179868.92371999999</v>
      </c>
      <c r="J18" s="74">
        <v>7.1429000000000006E-2</v>
      </c>
      <c r="K18" s="35">
        <v>109</v>
      </c>
      <c r="L18" s="35">
        <v>241107.70118199999</v>
      </c>
      <c r="M18" s="68">
        <v>0.41284399999999999</v>
      </c>
      <c r="N18" s="43">
        <v>0</v>
      </c>
      <c r="O18" s="44">
        <v>0</v>
      </c>
      <c r="P18" s="74">
        <v>0</v>
      </c>
    </row>
    <row r="19" spans="1:16" s="3" customFormat="1" ht="15" customHeight="1" x14ac:dyDescent="0.2">
      <c r="A19" s="112"/>
      <c r="B19" s="115"/>
      <c r="C19" s="85" t="s">
        <v>9</v>
      </c>
      <c r="D19" s="46">
        <v>1969</v>
      </c>
      <c r="E19" s="54">
        <v>0.115851</v>
      </c>
      <c r="F19" s="46">
        <v>161811.34481099999</v>
      </c>
      <c r="G19" s="67">
        <v>0.44845099999999999</v>
      </c>
      <c r="H19" s="87">
        <v>668</v>
      </c>
      <c r="I19" s="46">
        <v>170552.48297099999</v>
      </c>
      <c r="J19" s="75">
        <v>0.43712600000000001</v>
      </c>
      <c r="K19" s="46">
        <v>1301</v>
      </c>
      <c r="L19" s="46">
        <v>157323.19700799999</v>
      </c>
      <c r="M19" s="67">
        <v>0.454266</v>
      </c>
      <c r="N19" s="87">
        <v>0</v>
      </c>
      <c r="O19" s="46">
        <v>0</v>
      </c>
      <c r="P19" s="75">
        <v>0</v>
      </c>
    </row>
    <row r="20" spans="1:16" ht="15" customHeight="1" x14ac:dyDescent="0.2">
      <c r="A20" s="110">
        <v>2</v>
      </c>
      <c r="B20" s="113" t="s">
        <v>57</v>
      </c>
      <c r="C20" s="84" t="s">
        <v>46</v>
      </c>
      <c r="D20" s="44">
        <v>1</v>
      </c>
      <c r="E20" s="53">
        <v>6.25E-2</v>
      </c>
      <c r="F20" s="44">
        <v>5000</v>
      </c>
      <c r="G20" s="66">
        <v>0</v>
      </c>
      <c r="H20" s="43">
        <v>1</v>
      </c>
      <c r="I20" s="44">
        <v>5000</v>
      </c>
      <c r="J20" s="74">
        <v>0</v>
      </c>
      <c r="K20" s="44">
        <v>0</v>
      </c>
      <c r="L20" s="44">
        <v>0</v>
      </c>
      <c r="M20" s="66">
        <v>0</v>
      </c>
      <c r="N20" s="43">
        <v>0</v>
      </c>
      <c r="O20" s="44">
        <v>0</v>
      </c>
      <c r="P20" s="74">
        <v>0</v>
      </c>
    </row>
    <row r="21" spans="1:16" ht="15" customHeight="1" x14ac:dyDescent="0.2">
      <c r="A21" s="111"/>
      <c r="B21" s="114"/>
      <c r="C21" s="84" t="s">
        <v>47</v>
      </c>
      <c r="D21" s="44">
        <v>10</v>
      </c>
      <c r="E21" s="53">
        <v>0.24390200000000001</v>
      </c>
      <c r="F21" s="44">
        <v>115601.1</v>
      </c>
      <c r="G21" s="66">
        <v>0</v>
      </c>
      <c r="H21" s="43">
        <v>3</v>
      </c>
      <c r="I21" s="44">
        <v>100606</v>
      </c>
      <c r="J21" s="74">
        <v>0</v>
      </c>
      <c r="K21" s="44">
        <v>7</v>
      </c>
      <c r="L21" s="44">
        <v>122027.571429</v>
      </c>
      <c r="M21" s="66">
        <v>0</v>
      </c>
      <c r="N21" s="43">
        <v>0</v>
      </c>
      <c r="O21" s="44">
        <v>0</v>
      </c>
      <c r="P21" s="74">
        <v>0</v>
      </c>
    </row>
    <row r="22" spans="1:16" ht="15" customHeight="1" x14ac:dyDescent="0.2">
      <c r="A22" s="111"/>
      <c r="B22" s="114"/>
      <c r="C22" s="84" t="s">
        <v>48</v>
      </c>
      <c r="D22" s="44">
        <v>118</v>
      </c>
      <c r="E22" s="53">
        <v>0.20486099999999999</v>
      </c>
      <c r="F22" s="44">
        <v>154547.762712</v>
      </c>
      <c r="G22" s="66">
        <v>5.9322E-2</v>
      </c>
      <c r="H22" s="43">
        <v>46</v>
      </c>
      <c r="I22" s="44">
        <v>152373.91304300001</v>
      </c>
      <c r="J22" s="74">
        <v>2.1739000000000001E-2</v>
      </c>
      <c r="K22" s="44">
        <v>72</v>
      </c>
      <c r="L22" s="44">
        <v>155936.61111100001</v>
      </c>
      <c r="M22" s="66">
        <v>8.3333000000000004E-2</v>
      </c>
      <c r="N22" s="43">
        <v>0</v>
      </c>
      <c r="O22" s="44">
        <v>0</v>
      </c>
      <c r="P22" s="74">
        <v>0</v>
      </c>
    </row>
    <row r="23" spans="1:16" ht="15" customHeight="1" x14ac:dyDescent="0.2">
      <c r="A23" s="111"/>
      <c r="B23" s="114"/>
      <c r="C23" s="84" t="s">
        <v>49</v>
      </c>
      <c r="D23" s="44">
        <v>97</v>
      </c>
      <c r="E23" s="53">
        <v>4.8989999999999999E-2</v>
      </c>
      <c r="F23" s="44">
        <v>162447.57732000001</v>
      </c>
      <c r="G23" s="66">
        <v>0.19587599999999999</v>
      </c>
      <c r="H23" s="43">
        <v>42</v>
      </c>
      <c r="I23" s="44">
        <v>166104.214286</v>
      </c>
      <c r="J23" s="74">
        <v>0.16666700000000001</v>
      </c>
      <c r="K23" s="44">
        <v>55</v>
      </c>
      <c r="L23" s="44">
        <v>159655.23636400001</v>
      </c>
      <c r="M23" s="66">
        <v>0.21818199999999999</v>
      </c>
      <c r="N23" s="43">
        <v>0</v>
      </c>
      <c r="O23" s="44">
        <v>0</v>
      </c>
      <c r="P23" s="74">
        <v>0</v>
      </c>
    </row>
    <row r="24" spans="1:16" ht="15" customHeight="1" x14ac:dyDescent="0.2">
      <c r="A24" s="111"/>
      <c r="B24" s="114"/>
      <c r="C24" s="84" t="s">
        <v>50</v>
      </c>
      <c r="D24" s="44">
        <v>55</v>
      </c>
      <c r="E24" s="53">
        <v>1.9224000000000002E-2</v>
      </c>
      <c r="F24" s="44">
        <v>192785.963636</v>
      </c>
      <c r="G24" s="66">
        <v>0.309091</v>
      </c>
      <c r="H24" s="43">
        <v>14</v>
      </c>
      <c r="I24" s="44">
        <v>187208.357143</v>
      </c>
      <c r="J24" s="74">
        <v>0.35714299999999999</v>
      </c>
      <c r="K24" s="44">
        <v>41</v>
      </c>
      <c r="L24" s="44">
        <v>194690.51219499999</v>
      </c>
      <c r="M24" s="66">
        <v>0.29268300000000003</v>
      </c>
      <c r="N24" s="43">
        <v>0</v>
      </c>
      <c r="O24" s="44">
        <v>0</v>
      </c>
      <c r="P24" s="74">
        <v>0</v>
      </c>
    </row>
    <row r="25" spans="1:16" ht="15" customHeight="1" x14ac:dyDescent="0.2">
      <c r="A25" s="111"/>
      <c r="B25" s="114"/>
      <c r="C25" s="84" t="s">
        <v>51</v>
      </c>
      <c r="D25" s="44">
        <v>53</v>
      </c>
      <c r="E25" s="53">
        <v>2.0244000000000002E-2</v>
      </c>
      <c r="F25" s="44">
        <v>182461.22641500001</v>
      </c>
      <c r="G25" s="66">
        <v>0.30188700000000002</v>
      </c>
      <c r="H25" s="43">
        <v>23</v>
      </c>
      <c r="I25" s="44">
        <v>183124.08695699999</v>
      </c>
      <c r="J25" s="74">
        <v>0.17391300000000001</v>
      </c>
      <c r="K25" s="44">
        <v>30</v>
      </c>
      <c r="L25" s="44">
        <v>181953.033333</v>
      </c>
      <c r="M25" s="66">
        <v>0.4</v>
      </c>
      <c r="N25" s="43">
        <v>0</v>
      </c>
      <c r="O25" s="44">
        <v>0</v>
      </c>
      <c r="P25" s="74">
        <v>0</v>
      </c>
    </row>
    <row r="26" spans="1:16" s="3" customFormat="1" ht="15" customHeight="1" x14ac:dyDescent="0.2">
      <c r="A26" s="111"/>
      <c r="B26" s="114"/>
      <c r="C26" s="84" t="s">
        <v>52</v>
      </c>
      <c r="D26" s="35">
        <v>35</v>
      </c>
      <c r="E26" s="55">
        <v>1.7090000000000001E-2</v>
      </c>
      <c r="F26" s="35">
        <v>204586.34285700001</v>
      </c>
      <c r="G26" s="68">
        <v>0.37142900000000001</v>
      </c>
      <c r="H26" s="43">
        <v>16</v>
      </c>
      <c r="I26" s="44">
        <v>207536.5625</v>
      </c>
      <c r="J26" s="74">
        <v>0.4375</v>
      </c>
      <c r="K26" s="35">
        <v>19</v>
      </c>
      <c r="L26" s="35">
        <v>202101.94736799999</v>
      </c>
      <c r="M26" s="68">
        <v>0.31578899999999999</v>
      </c>
      <c r="N26" s="43">
        <v>0</v>
      </c>
      <c r="O26" s="44">
        <v>0</v>
      </c>
      <c r="P26" s="74">
        <v>0</v>
      </c>
    </row>
    <row r="27" spans="1:16" ht="15" customHeight="1" x14ac:dyDescent="0.2">
      <c r="A27" s="111"/>
      <c r="B27" s="114"/>
      <c r="C27" s="84" t="s">
        <v>53</v>
      </c>
      <c r="D27" s="44">
        <v>25</v>
      </c>
      <c r="E27" s="53">
        <v>1.3263E-2</v>
      </c>
      <c r="F27" s="44">
        <v>214653.28</v>
      </c>
      <c r="G27" s="66">
        <v>0.56000000000000005</v>
      </c>
      <c r="H27" s="43">
        <v>14</v>
      </c>
      <c r="I27" s="44">
        <v>223157.5</v>
      </c>
      <c r="J27" s="74">
        <v>0.5</v>
      </c>
      <c r="K27" s="44">
        <v>11</v>
      </c>
      <c r="L27" s="44">
        <v>203829.727273</v>
      </c>
      <c r="M27" s="66">
        <v>0.63636400000000004</v>
      </c>
      <c r="N27" s="43">
        <v>0</v>
      </c>
      <c r="O27" s="44">
        <v>0</v>
      </c>
      <c r="P27" s="74">
        <v>0</v>
      </c>
    </row>
    <row r="28" spans="1:16" ht="15" customHeight="1" x14ac:dyDescent="0.2">
      <c r="A28" s="111"/>
      <c r="B28" s="114"/>
      <c r="C28" s="84" t="s">
        <v>54</v>
      </c>
      <c r="D28" s="44">
        <v>5</v>
      </c>
      <c r="E28" s="53">
        <v>3.2339999999999999E-3</v>
      </c>
      <c r="F28" s="44">
        <v>217814.8</v>
      </c>
      <c r="G28" s="66">
        <v>0.2</v>
      </c>
      <c r="H28" s="43">
        <v>1</v>
      </c>
      <c r="I28" s="44">
        <v>161799</v>
      </c>
      <c r="J28" s="74">
        <v>0</v>
      </c>
      <c r="K28" s="44">
        <v>4</v>
      </c>
      <c r="L28" s="44">
        <v>231818.75</v>
      </c>
      <c r="M28" s="66">
        <v>0.25</v>
      </c>
      <c r="N28" s="43">
        <v>0</v>
      </c>
      <c r="O28" s="44">
        <v>0</v>
      </c>
      <c r="P28" s="74">
        <v>0</v>
      </c>
    </row>
    <row r="29" spans="1:16" ht="15" customHeight="1" x14ac:dyDescent="0.2">
      <c r="A29" s="111"/>
      <c r="B29" s="114"/>
      <c r="C29" s="84" t="s">
        <v>55</v>
      </c>
      <c r="D29" s="44">
        <v>6</v>
      </c>
      <c r="E29" s="53">
        <v>4.535E-3</v>
      </c>
      <c r="F29" s="44">
        <v>199714.33333299999</v>
      </c>
      <c r="G29" s="66">
        <v>0.16666700000000001</v>
      </c>
      <c r="H29" s="43">
        <v>5</v>
      </c>
      <c r="I29" s="44">
        <v>182716.2</v>
      </c>
      <c r="J29" s="74">
        <v>0</v>
      </c>
      <c r="K29" s="44">
        <v>1</v>
      </c>
      <c r="L29" s="44">
        <v>284705</v>
      </c>
      <c r="M29" s="66">
        <v>1</v>
      </c>
      <c r="N29" s="43">
        <v>0</v>
      </c>
      <c r="O29" s="44">
        <v>0</v>
      </c>
      <c r="P29" s="74">
        <v>0</v>
      </c>
    </row>
    <row r="30" spans="1:16" s="3" customFormat="1" ht="15" customHeight="1" x14ac:dyDescent="0.2">
      <c r="A30" s="111"/>
      <c r="B30" s="114"/>
      <c r="C30" s="84" t="s">
        <v>56</v>
      </c>
      <c r="D30" s="35">
        <v>6</v>
      </c>
      <c r="E30" s="55">
        <v>2.8540000000000002E-3</v>
      </c>
      <c r="F30" s="35">
        <v>114901.833333</v>
      </c>
      <c r="G30" s="68">
        <v>0</v>
      </c>
      <c r="H30" s="43">
        <v>6</v>
      </c>
      <c r="I30" s="44">
        <v>114901.833333</v>
      </c>
      <c r="J30" s="74">
        <v>0</v>
      </c>
      <c r="K30" s="35">
        <v>0</v>
      </c>
      <c r="L30" s="35">
        <v>0</v>
      </c>
      <c r="M30" s="68">
        <v>0</v>
      </c>
      <c r="N30" s="43">
        <v>0</v>
      </c>
      <c r="O30" s="44">
        <v>0</v>
      </c>
      <c r="P30" s="74">
        <v>0</v>
      </c>
    </row>
    <row r="31" spans="1:16" s="3" customFormat="1" ht="15" customHeight="1" x14ac:dyDescent="0.2">
      <c r="A31" s="112"/>
      <c r="B31" s="115"/>
      <c r="C31" s="85" t="s">
        <v>9</v>
      </c>
      <c r="D31" s="46">
        <v>411</v>
      </c>
      <c r="E31" s="54">
        <v>2.4181999999999999E-2</v>
      </c>
      <c r="F31" s="46">
        <v>172584.817518</v>
      </c>
      <c r="G31" s="67">
        <v>0.214112</v>
      </c>
      <c r="H31" s="87">
        <v>171</v>
      </c>
      <c r="I31" s="46">
        <v>171548.22807000001</v>
      </c>
      <c r="J31" s="75">
        <v>0.181287</v>
      </c>
      <c r="K31" s="46">
        <v>240</v>
      </c>
      <c r="L31" s="46">
        <v>173323.38750000001</v>
      </c>
      <c r="M31" s="67">
        <v>0.23749999999999999</v>
      </c>
      <c r="N31" s="87">
        <v>0</v>
      </c>
      <c r="O31" s="46">
        <v>0</v>
      </c>
      <c r="P31" s="75">
        <v>0</v>
      </c>
    </row>
    <row r="32" spans="1:16" ht="15" customHeight="1" x14ac:dyDescent="0.2">
      <c r="A32" s="110">
        <v>3</v>
      </c>
      <c r="B32" s="113" t="s">
        <v>58</v>
      </c>
      <c r="C32" s="84" t="s">
        <v>46</v>
      </c>
      <c r="D32" s="44">
        <v>-2</v>
      </c>
      <c r="E32" s="44">
        <v>0</v>
      </c>
      <c r="F32" s="44">
        <v>-129033.195079</v>
      </c>
      <c r="G32" s="66">
        <v>-0.33333299999999999</v>
      </c>
      <c r="H32" s="43">
        <v>1</v>
      </c>
      <c r="I32" s="44">
        <v>5000</v>
      </c>
      <c r="J32" s="74">
        <v>0</v>
      </c>
      <c r="K32" s="44">
        <v>-3</v>
      </c>
      <c r="L32" s="44">
        <v>-134033.195079</v>
      </c>
      <c r="M32" s="66">
        <v>-0.33333299999999999</v>
      </c>
      <c r="N32" s="43">
        <v>0</v>
      </c>
      <c r="O32" s="44">
        <v>0</v>
      </c>
      <c r="P32" s="74">
        <v>0</v>
      </c>
    </row>
    <row r="33" spans="1:16" ht="15" customHeight="1" x14ac:dyDescent="0.2">
      <c r="A33" s="111"/>
      <c r="B33" s="114"/>
      <c r="C33" s="84" t="s">
        <v>47</v>
      </c>
      <c r="D33" s="44">
        <v>1</v>
      </c>
      <c r="E33" s="44">
        <v>0</v>
      </c>
      <c r="F33" s="44">
        <v>14623.210713</v>
      </c>
      <c r="G33" s="66">
        <v>-0.222222</v>
      </c>
      <c r="H33" s="43">
        <v>-1</v>
      </c>
      <c r="I33" s="44">
        <v>-30111.798649</v>
      </c>
      <c r="J33" s="74">
        <v>-0.5</v>
      </c>
      <c r="K33" s="44">
        <v>2</v>
      </c>
      <c r="L33" s="44">
        <v>44841.609630999999</v>
      </c>
      <c r="M33" s="66">
        <v>0</v>
      </c>
      <c r="N33" s="43">
        <v>0</v>
      </c>
      <c r="O33" s="44">
        <v>0</v>
      </c>
      <c r="P33" s="74">
        <v>0</v>
      </c>
    </row>
    <row r="34" spans="1:16" ht="15" customHeight="1" x14ac:dyDescent="0.2">
      <c r="A34" s="111"/>
      <c r="B34" s="114"/>
      <c r="C34" s="84" t="s">
        <v>48</v>
      </c>
      <c r="D34" s="44">
        <v>-12</v>
      </c>
      <c r="E34" s="44">
        <v>0</v>
      </c>
      <c r="F34" s="44">
        <v>33581.771916999998</v>
      </c>
      <c r="G34" s="66">
        <v>-4.8370000000000003E-2</v>
      </c>
      <c r="H34" s="43">
        <v>5</v>
      </c>
      <c r="I34" s="44">
        <v>19755.616936999999</v>
      </c>
      <c r="J34" s="74">
        <v>-0.14899299999999999</v>
      </c>
      <c r="K34" s="44">
        <v>-17</v>
      </c>
      <c r="L34" s="44">
        <v>40338.536246000003</v>
      </c>
      <c r="M34" s="66">
        <v>4.6820000000000004E-3</v>
      </c>
      <c r="N34" s="43">
        <v>0</v>
      </c>
      <c r="O34" s="44">
        <v>0</v>
      </c>
      <c r="P34" s="74">
        <v>0</v>
      </c>
    </row>
    <row r="35" spans="1:16" ht="15" customHeight="1" x14ac:dyDescent="0.2">
      <c r="A35" s="111"/>
      <c r="B35" s="114"/>
      <c r="C35" s="84" t="s">
        <v>49</v>
      </c>
      <c r="D35" s="44">
        <v>-248</v>
      </c>
      <c r="E35" s="44">
        <v>0</v>
      </c>
      <c r="F35" s="44">
        <v>38901.915850999998</v>
      </c>
      <c r="G35" s="66">
        <v>-1.8616000000000001E-2</v>
      </c>
      <c r="H35" s="43">
        <v>-82</v>
      </c>
      <c r="I35" s="44">
        <v>28993.601857000001</v>
      </c>
      <c r="J35" s="74">
        <v>-0.16397800000000001</v>
      </c>
      <c r="K35" s="44">
        <v>-166</v>
      </c>
      <c r="L35" s="44">
        <v>43720.678601</v>
      </c>
      <c r="M35" s="66">
        <v>6.8861000000000006E-2</v>
      </c>
      <c r="N35" s="43">
        <v>0</v>
      </c>
      <c r="O35" s="44">
        <v>0</v>
      </c>
      <c r="P35" s="74">
        <v>0</v>
      </c>
    </row>
    <row r="36" spans="1:16" ht="15" customHeight="1" x14ac:dyDescent="0.2">
      <c r="A36" s="111"/>
      <c r="B36" s="114"/>
      <c r="C36" s="84" t="s">
        <v>50</v>
      </c>
      <c r="D36" s="44">
        <v>-306</v>
      </c>
      <c r="E36" s="44">
        <v>0</v>
      </c>
      <c r="F36" s="44">
        <v>50235.618580000002</v>
      </c>
      <c r="G36" s="66">
        <v>-7.3180999999999996E-2</v>
      </c>
      <c r="H36" s="43">
        <v>-104</v>
      </c>
      <c r="I36" s="44">
        <v>15629.497771</v>
      </c>
      <c r="J36" s="74">
        <v>-0.253027</v>
      </c>
      <c r="K36" s="44">
        <v>-202</v>
      </c>
      <c r="L36" s="44">
        <v>66236.318123999998</v>
      </c>
      <c r="M36" s="66">
        <v>2.1078E-2</v>
      </c>
      <c r="N36" s="43">
        <v>0</v>
      </c>
      <c r="O36" s="44">
        <v>0</v>
      </c>
      <c r="P36" s="74">
        <v>0</v>
      </c>
    </row>
    <row r="37" spans="1:16" ht="15" customHeight="1" x14ac:dyDescent="0.2">
      <c r="A37" s="111"/>
      <c r="B37" s="114"/>
      <c r="C37" s="84" t="s">
        <v>51</v>
      </c>
      <c r="D37" s="44">
        <v>-226</v>
      </c>
      <c r="E37" s="44">
        <v>0</v>
      </c>
      <c r="F37" s="44">
        <v>22352.381309</v>
      </c>
      <c r="G37" s="66">
        <v>-0.221411</v>
      </c>
      <c r="H37" s="43">
        <v>-62</v>
      </c>
      <c r="I37" s="44">
        <v>-3338.4511929999999</v>
      </c>
      <c r="J37" s="74">
        <v>-0.49667499999999998</v>
      </c>
      <c r="K37" s="44">
        <v>-164</v>
      </c>
      <c r="L37" s="44">
        <v>33390.909406999999</v>
      </c>
      <c r="M37" s="66">
        <v>-5.8763000000000003E-2</v>
      </c>
      <c r="N37" s="43">
        <v>0</v>
      </c>
      <c r="O37" s="44">
        <v>0</v>
      </c>
      <c r="P37" s="74">
        <v>0</v>
      </c>
    </row>
    <row r="38" spans="1:16" s="3" customFormat="1" ht="15" customHeight="1" x14ac:dyDescent="0.2">
      <c r="A38" s="111"/>
      <c r="B38" s="114"/>
      <c r="C38" s="84" t="s">
        <v>52</v>
      </c>
      <c r="D38" s="35">
        <v>-172</v>
      </c>
      <c r="E38" s="35">
        <v>0</v>
      </c>
      <c r="F38" s="35">
        <v>23952.649328</v>
      </c>
      <c r="G38" s="68">
        <v>-0.372533</v>
      </c>
      <c r="H38" s="43">
        <v>-51</v>
      </c>
      <c r="I38" s="44">
        <v>23950.483921999999</v>
      </c>
      <c r="J38" s="74">
        <v>-0.14459</v>
      </c>
      <c r="K38" s="35">
        <v>-121</v>
      </c>
      <c r="L38" s="35">
        <v>22881.180969000001</v>
      </c>
      <c r="M38" s="68">
        <v>-0.50563899999999995</v>
      </c>
      <c r="N38" s="43">
        <v>0</v>
      </c>
      <c r="O38" s="44">
        <v>0</v>
      </c>
      <c r="P38" s="74">
        <v>0</v>
      </c>
    </row>
    <row r="39" spans="1:16" ht="15" customHeight="1" x14ac:dyDescent="0.2">
      <c r="A39" s="111"/>
      <c r="B39" s="114"/>
      <c r="C39" s="84" t="s">
        <v>53</v>
      </c>
      <c r="D39" s="44">
        <v>-161</v>
      </c>
      <c r="E39" s="44">
        <v>0</v>
      </c>
      <c r="F39" s="44">
        <v>25886.452722999999</v>
      </c>
      <c r="G39" s="66">
        <v>-0.24107500000000001</v>
      </c>
      <c r="H39" s="43">
        <v>-41</v>
      </c>
      <c r="I39" s="44">
        <v>35437.068636000004</v>
      </c>
      <c r="J39" s="74">
        <v>-0.118182</v>
      </c>
      <c r="K39" s="44">
        <v>-120</v>
      </c>
      <c r="L39" s="44">
        <v>14623.573467</v>
      </c>
      <c r="M39" s="66">
        <v>-0.24149899999999999</v>
      </c>
      <c r="N39" s="43">
        <v>0</v>
      </c>
      <c r="O39" s="44">
        <v>0</v>
      </c>
      <c r="P39" s="74">
        <v>0</v>
      </c>
    </row>
    <row r="40" spans="1:16" ht="15" customHeight="1" x14ac:dyDescent="0.2">
      <c r="A40" s="111"/>
      <c r="B40" s="114"/>
      <c r="C40" s="84" t="s">
        <v>54</v>
      </c>
      <c r="D40" s="44">
        <v>-116</v>
      </c>
      <c r="E40" s="44">
        <v>0</v>
      </c>
      <c r="F40" s="44">
        <v>35468.051743999997</v>
      </c>
      <c r="G40" s="66">
        <v>-0.477686</v>
      </c>
      <c r="H40" s="43">
        <v>-45</v>
      </c>
      <c r="I40" s="44">
        <v>-23299.92481</v>
      </c>
      <c r="J40" s="74">
        <v>-0.43478299999999998</v>
      </c>
      <c r="K40" s="44">
        <v>-71</v>
      </c>
      <c r="L40" s="44">
        <v>51160.003363000003</v>
      </c>
      <c r="M40" s="66">
        <v>-0.57666700000000004</v>
      </c>
      <c r="N40" s="43">
        <v>0</v>
      </c>
      <c r="O40" s="44">
        <v>0</v>
      </c>
      <c r="P40" s="74">
        <v>0</v>
      </c>
    </row>
    <row r="41" spans="1:16" ht="15" customHeight="1" x14ac:dyDescent="0.2">
      <c r="A41" s="111"/>
      <c r="B41" s="114"/>
      <c r="C41" s="84" t="s">
        <v>55</v>
      </c>
      <c r="D41" s="44">
        <v>-143</v>
      </c>
      <c r="E41" s="44">
        <v>0</v>
      </c>
      <c r="F41" s="44">
        <v>2543.609027</v>
      </c>
      <c r="G41" s="66">
        <v>-0.323266</v>
      </c>
      <c r="H41" s="43">
        <v>-53</v>
      </c>
      <c r="I41" s="44">
        <v>-9374.0415310000008</v>
      </c>
      <c r="J41" s="74">
        <v>-0.25862099999999999</v>
      </c>
      <c r="K41" s="44">
        <v>-90</v>
      </c>
      <c r="L41" s="44">
        <v>84296.165792999993</v>
      </c>
      <c r="M41" s="66">
        <v>0.36263699999999999</v>
      </c>
      <c r="N41" s="43">
        <v>0</v>
      </c>
      <c r="O41" s="44">
        <v>0</v>
      </c>
      <c r="P41" s="74">
        <v>0</v>
      </c>
    </row>
    <row r="42" spans="1:16" s="3" customFormat="1" ht="15" customHeight="1" x14ac:dyDescent="0.2">
      <c r="A42" s="111"/>
      <c r="B42" s="114"/>
      <c r="C42" s="84" t="s">
        <v>56</v>
      </c>
      <c r="D42" s="35">
        <v>-173</v>
      </c>
      <c r="E42" s="35">
        <v>0</v>
      </c>
      <c r="F42" s="35">
        <v>-102257.74258400001</v>
      </c>
      <c r="G42" s="68">
        <v>-0.27933000000000002</v>
      </c>
      <c r="H42" s="43">
        <v>-64</v>
      </c>
      <c r="I42" s="44">
        <v>-64967.090386999997</v>
      </c>
      <c r="J42" s="74">
        <v>-7.1429000000000006E-2</v>
      </c>
      <c r="K42" s="35">
        <v>-109</v>
      </c>
      <c r="L42" s="35">
        <v>-241107.70118199999</v>
      </c>
      <c r="M42" s="68">
        <v>-0.41284399999999999</v>
      </c>
      <c r="N42" s="43">
        <v>0</v>
      </c>
      <c r="O42" s="44">
        <v>0</v>
      </c>
      <c r="P42" s="74">
        <v>0</v>
      </c>
    </row>
    <row r="43" spans="1:16" s="3" customFormat="1" ht="15" customHeight="1" x14ac:dyDescent="0.2">
      <c r="A43" s="112"/>
      <c r="B43" s="115"/>
      <c r="C43" s="85" t="s">
        <v>9</v>
      </c>
      <c r="D43" s="46">
        <v>-1558</v>
      </c>
      <c r="E43" s="46">
        <v>0</v>
      </c>
      <c r="F43" s="46">
        <v>10773.472707000001</v>
      </c>
      <c r="G43" s="67">
        <v>-0.23433899999999999</v>
      </c>
      <c r="H43" s="87">
        <v>-497</v>
      </c>
      <c r="I43" s="46">
        <v>995.74509899999998</v>
      </c>
      <c r="J43" s="75">
        <v>-0.25583899999999998</v>
      </c>
      <c r="K43" s="46">
        <v>-1061</v>
      </c>
      <c r="L43" s="46">
        <v>16000.190492</v>
      </c>
      <c r="M43" s="67">
        <v>-0.21676599999999999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2.4389999999999998E-2</v>
      </c>
      <c r="F45" s="44">
        <v>152076</v>
      </c>
      <c r="G45" s="66">
        <v>0</v>
      </c>
      <c r="H45" s="43">
        <v>0</v>
      </c>
      <c r="I45" s="44">
        <v>0</v>
      </c>
      <c r="J45" s="74">
        <v>0</v>
      </c>
      <c r="K45" s="44">
        <v>1</v>
      </c>
      <c r="L45" s="44">
        <v>152076</v>
      </c>
      <c r="M45" s="66">
        <v>0</v>
      </c>
      <c r="N45" s="43">
        <v>0</v>
      </c>
      <c r="O45" s="44">
        <v>0</v>
      </c>
      <c r="P45" s="74">
        <v>0</v>
      </c>
    </row>
    <row r="46" spans="1:16" ht="15" customHeight="1" x14ac:dyDescent="0.2">
      <c r="A46" s="111"/>
      <c r="B46" s="114"/>
      <c r="C46" s="84" t="s">
        <v>48</v>
      </c>
      <c r="D46" s="44">
        <v>22</v>
      </c>
      <c r="E46" s="53">
        <v>3.8193999999999999E-2</v>
      </c>
      <c r="F46" s="44">
        <v>170847.59090899999</v>
      </c>
      <c r="G46" s="66">
        <v>4.5455000000000002E-2</v>
      </c>
      <c r="H46" s="43">
        <v>6</v>
      </c>
      <c r="I46" s="44">
        <v>178096</v>
      </c>
      <c r="J46" s="74">
        <v>0.16666700000000001</v>
      </c>
      <c r="K46" s="44">
        <v>16</v>
      </c>
      <c r="L46" s="44">
        <v>168129.4375</v>
      </c>
      <c r="M46" s="66">
        <v>0</v>
      </c>
      <c r="N46" s="43">
        <v>0</v>
      </c>
      <c r="O46" s="44">
        <v>0</v>
      </c>
      <c r="P46" s="74">
        <v>0</v>
      </c>
    </row>
    <row r="47" spans="1:16" ht="15" customHeight="1" x14ac:dyDescent="0.2">
      <c r="A47" s="111"/>
      <c r="B47" s="114"/>
      <c r="C47" s="84" t="s">
        <v>49</v>
      </c>
      <c r="D47" s="44">
        <v>100</v>
      </c>
      <c r="E47" s="53">
        <v>5.0505000000000001E-2</v>
      </c>
      <c r="F47" s="44">
        <v>177632.41</v>
      </c>
      <c r="G47" s="66">
        <v>0.16</v>
      </c>
      <c r="H47" s="43">
        <v>29</v>
      </c>
      <c r="I47" s="44">
        <v>186039.75862099999</v>
      </c>
      <c r="J47" s="74">
        <v>0.24137900000000001</v>
      </c>
      <c r="K47" s="44">
        <v>71</v>
      </c>
      <c r="L47" s="44">
        <v>174198.42253499999</v>
      </c>
      <c r="M47" s="66">
        <v>0.12676100000000001</v>
      </c>
      <c r="N47" s="43">
        <v>0</v>
      </c>
      <c r="O47" s="44">
        <v>0</v>
      </c>
      <c r="P47" s="74">
        <v>0</v>
      </c>
    </row>
    <row r="48" spans="1:16" ht="15" customHeight="1" x14ac:dyDescent="0.2">
      <c r="A48" s="111"/>
      <c r="B48" s="114"/>
      <c r="C48" s="84" t="s">
        <v>50</v>
      </c>
      <c r="D48" s="44">
        <v>111</v>
      </c>
      <c r="E48" s="53">
        <v>3.8797999999999999E-2</v>
      </c>
      <c r="F48" s="44">
        <v>199860.990991</v>
      </c>
      <c r="G48" s="66">
        <v>0.369369</v>
      </c>
      <c r="H48" s="43">
        <v>29</v>
      </c>
      <c r="I48" s="44">
        <v>186633.93103400001</v>
      </c>
      <c r="J48" s="74">
        <v>0.37930999999999998</v>
      </c>
      <c r="K48" s="44">
        <v>82</v>
      </c>
      <c r="L48" s="44">
        <v>204538.85365899999</v>
      </c>
      <c r="M48" s="66">
        <v>0.36585400000000001</v>
      </c>
      <c r="N48" s="43">
        <v>0</v>
      </c>
      <c r="O48" s="44">
        <v>0</v>
      </c>
      <c r="P48" s="74">
        <v>0</v>
      </c>
    </row>
    <row r="49" spans="1:16" ht="15" customHeight="1" x14ac:dyDescent="0.2">
      <c r="A49" s="111"/>
      <c r="B49" s="114"/>
      <c r="C49" s="84" t="s">
        <v>51</v>
      </c>
      <c r="D49" s="44">
        <v>101</v>
      </c>
      <c r="E49" s="53">
        <v>3.8579000000000002E-2</v>
      </c>
      <c r="F49" s="44">
        <v>204631.91089100001</v>
      </c>
      <c r="G49" s="66">
        <v>0.42574299999999998</v>
      </c>
      <c r="H49" s="43">
        <v>29</v>
      </c>
      <c r="I49" s="44">
        <v>215842.172414</v>
      </c>
      <c r="J49" s="74">
        <v>0.37930999999999998</v>
      </c>
      <c r="K49" s="44">
        <v>72</v>
      </c>
      <c r="L49" s="44">
        <v>200116.66666700001</v>
      </c>
      <c r="M49" s="66">
        <v>0.44444400000000001</v>
      </c>
      <c r="N49" s="43">
        <v>0</v>
      </c>
      <c r="O49" s="44">
        <v>0</v>
      </c>
      <c r="P49" s="74">
        <v>0</v>
      </c>
    </row>
    <row r="50" spans="1:16" s="3" customFormat="1" ht="15" customHeight="1" x14ac:dyDescent="0.2">
      <c r="A50" s="111"/>
      <c r="B50" s="114"/>
      <c r="C50" s="84" t="s">
        <v>52</v>
      </c>
      <c r="D50" s="35">
        <v>54</v>
      </c>
      <c r="E50" s="55">
        <v>2.6367000000000002E-2</v>
      </c>
      <c r="F50" s="35">
        <v>201375.61111100001</v>
      </c>
      <c r="G50" s="68">
        <v>0.42592600000000003</v>
      </c>
      <c r="H50" s="43">
        <v>15</v>
      </c>
      <c r="I50" s="44">
        <v>218937.466667</v>
      </c>
      <c r="J50" s="74">
        <v>0.6</v>
      </c>
      <c r="K50" s="35">
        <v>39</v>
      </c>
      <c r="L50" s="35">
        <v>194621.051282</v>
      </c>
      <c r="M50" s="68">
        <v>0.35897400000000002</v>
      </c>
      <c r="N50" s="43">
        <v>0</v>
      </c>
      <c r="O50" s="44">
        <v>0</v>
      </c>
      <c r="P50" s="74">
        <v>0</v>
      </c>
    </row>
    <row r="51" spans="1:16" ht="15" customHeight="1" x14ac:dyDescent="0.2">
      <c r="A51" s="111"/>
      <c r="B51" s="114"/>
      <c r="C51" s="84" t="s">
        <v>53</v>
      </c>
      <c r="D51" s="44">
        <v>41</v>
      </c>
      <c r="E51" s="53">
        <v>2.1751E-2</v>
      </c>
      <c r="F51" s="44">
        <v>250620.31707300001</v>
      </c>
      <c r="G51" s="66">
        <v>0.58536600000000005</v>
      </c>
      <c r="H51" s="43">
        <v>9</v>
      </c>
      <c r="I51" s="44">
        <v>266411.66666699998</v>
      </c>
      <c r="J51" s="74">
        <v>0.88888900000000004</v>
      </c>
      <c r="K51" s="44">
        <v>32</v>
      </c>
      <c r="L51" s="44">
        <v>246179</v>
      </c>
      <c r="M51" s="66">
        <v>0.5</v>
      </c>
      <c r="N51" s="43">
        <v>0</v>
      </c>
      <c r="O51" s="44">
        <v>0</v>
      </c>
      <c r="P51" s="74">
        <v>0</v>
      </c>
    </row>
    <row r="52" spans="1:16" ht="15" customHeight="1" x14ac:dyDescent="0.2">
      <c r="A52" s="111"/>
      <c r="B52" s="114"/>
      <c r="C52" s="84" t="s">
        <v>54</v>
      </c>
      <c r="D52" s="44">
        <v>19</v>
      </c>
      <c r="E52" s="53">
        <v>1.2290000000000001E-2</v>
      </c>
      <c r="F52" s="44">
        <v>293312.78947399999</v>
      </c>
      <c r="G52" s="66">
        <v>1</v>
      </c>
      <c r="H52" s="43">
        <v>5</v>
      </c>
      <c r="I52" s="44">
        <v>286494.2</v>
      </c>
      <c r="J52" s="74">
        <v>0.8</v>
      </c>
      <c r="K52" s="44">
        <v>14</v>
      </c>
      <c r="L52" s="44">
        <v>295748</v>
      </c>
      <c r="M52" s="66">
        <v>1.071429</v>
      </c>
      <c r="N52" s="43">
        <v>0</v>
      </c>
      <c r="O52" s="44">
        <v>0</v>
      </c>
      <c r="P52" s="74">
        <v>0</v>
      </c>
    </row>
    <row r="53" spans="1:16" ht="15" customHeight="1" x14ac:dyDescent="0.2">
      <c r="A53" s="111"/>
      <c r="B53" s="114"/>
      <c r="C53" s="84" t="s">
        <v>55</v>
      </c>
      <c r="D53" s="44">
        <v>8</v>
      </c>
      <c r="E53" s="53">
        <v>6.0470000000000003E-3</v>
      </c>
      <c r="F53" s="44">
        <v>342657</v>
      </c>
      <c r="G53" s="66">
        <v>0.625</v>
      </c>
      <c r="H53" s="43">
        <v>3</v>
      </c>
      <c r="I53" s="44">
        <v>363076.66666699998</v>
      </c>
      <c r="J53" s="74">
        <v>0.66666700000000001</v>
      </c>
      <c r="K53" s="44">
        <v>5</v>
      </c>
      <c r="L53" s="44">
        <v>330405.2</v>
      </c>
      <c r="M53" s="66">
        <v>0.6</v>
      </c>
      <c r="N53" s="43">
        <v>0</v>
      </c>
      <c r="O53" s="44">
        <v>0</v>
      </c>
      <c r="P53" s="74">
        <v>0</v>
      </c>
    </row>
    <row r="54" spans="1:16" s="3" customFormat="1" ht="15" customHeight="1" x14ac:dyDescent="0.2">
      <c r="A54" s="111"/>
      <c r="B54" s="114"/>
      <c r="C54" s="84" t="s">
        <v>56</v>
      </c>
      <c r="D54" s="35">
        <v>1</v>
      </c>
      <c r="E54" s="55">
        <v>4.7600000000000002E-4</v>
      </c>
      <c r="F54" s="35">
        <v>200499</v>
      </c>
      <c r="G54" s="68">
        <v>0</v>
      </c>
      <c r="H54" s="43">
        <v>0</v>
      </c>
      <c r="I54" s="44">
        <v>0</v>
      </c>
      <c r="J54" s="74">
        <v>0</v>
      </c>
      <c r="K54" s="35">
        <v>1</v>
      </c>
      <c r="L54" s="35">
        <v>200499</v>
      </c>
      <c r="M54" s="68">
        <v>0</v>
      </c>
      <c r="N54" s="43">
        <v>0</v>
      </c>
      <c r="O54" s="44">
        <v>0</v>
      </c>
      <c r="P54" s="74">
        <v>0</v>
      </c>
    </row>
    <row r="55" spans="1:16" s="3" customFormat="1" ht="15" customHeight="1" x14ac:dyDescent="0.2">
      <c r="A55" s="112"/>
      <c r="B55" s="115"/>
      <c r="C55" s="85" t="s">
        <v>9</v>
      </c>
      <c r="D55" s="46">
        <v>458</v>
      </c>
      <c r="E55" s="54">
        <v>2.6948E-2</v>
      </c>
      <c r="F55" s="46">
        <v>205656.70524000001</v>
      </c>
      <c r="G55" s="67">
        <v>0.37554599999999999</v>
      </c>
      <c r="H55" s="87">
        <v>125</v>
      </c>
      <c r="I55" s="46">
        <v>210712.03200000001</v>
      </c>
      <c r="J55" s="75">
        <v>0.42399999999999999</v>
      </c>
      <c r="K55" s="46">
        <v>333</v>
      </c>
      <c r="L55" s="46">
        <v>203759.06005999999</v>
      </c>
      <c r="M55" s="67">
        <v>0.35735699999999998</v>
      </c>
      <c r="N55" s="87">
        <v>0</v>
      </c>
      <c r="O55" s="46">
        <v>0</v>
      </c>
      <c r="P55" s="75">
        <v>0</v>
      </c>
    </row>
    <row r="56" spans="1:16" ht="15" customHeight="1" x14ac:dyDescent="0.2">
      <c r="A56" s="110">
        <v>5</v>
      </c>
      <c r="B56" s="113" t="s">
        <v>60</v>
      </c>
      <c r="C56" s="84" t="s">
        <v>46</v>
      </c>
      <c r="D56" s="44">
        <v>16</v>
      </c>
      <c r="E56" s="53">
        <v>1</v>
      </c>
      <c r="F56" s="44">
        <v>68600.1875</v>
      </c>
      <c r="G56" s="66">
        <v>0.125</v>
      </c>
      <c r="H56" s="43">
        <v>8</v>
      </c>
      <c r="I56" s="44">
        <v>77584.375</v>
      </c>
      <c r="J56" s="74">
        <v>0.125</v>
      </c>
      <c r="K56" s="44">
        <v>8</v>
      </c>
      <c r="L56" s="44">
        <v>59616</v>
      </c>
      <c r="M56" s="66">
        <v>0.125</v>
      </c>
      <c r="N56" s="43">
        <v>0</v>
      </c>
      <c r="O56" s="44">
        <v>0</v>
      </c>
      <c r="P56" s="74">
        <v>0</v>
      </c>
    </row>
    <row r="57" spans="1:16" ht="15" customHeight="1" x14ac:dyDescent="0.2">
      <c r="A57" s="111"/>
      <c r="B57" s="114"/>
      <c r="C57" s="84" t="s">
        <v>47</v>
      </c>
      <c r="D57" s="44">
        <v>41</v>
      </c>
      <c r="E57" s="53">
        <v>1</v>
      </c>
      <c r="F57" s="44">
        <v>131848.53658499999</v>
      </c>
      <c r="G57" s="66">
        <v>4.8779999999999997E-2</v>
      </c>
      <c r="H57" s="43">
        <v>14</v>
      </c>
      <c r="I57" s="44">
        <v>145999.071429</v>
      </c>
      <c r="J57" s="74">
        <v>7.1429000000000006E-2</v>
      </c>
      <c r="K57" s="44">
        <v>27</v>
      </c>
      <c r="L57" s="44">
        <v>124511.222222</v>
      </c>
      <c r="M57" s="66">
        <v>3.7037E-2</v>
      </c>
      <c r="N57" s="43">
        <v>0</v>
      </c>
      <c r="O57" s="44">
        <v>0</v>
      </c>
      <c r="P57" s="74">
        <v>0</v>
      </c>
    </row>
    <row r="58" spans="1:16" ht="15" customHeight="1" x14ac:dyDescent="0.2">
      <c r="A58" s="111"/>
      <c r="B58" s="114"/>
      <c r="C58" s="84" t="s">
        <v>48</v>
      </c>
      <c r="D58" s="44">
        <v>576</v>
      </c>
      <c r="E58" s="53">
        <v>1</v>
      </c>
      <c r="F58" s="44">
        <v>155183.22048600001</v>
      </c>
      <c r="G58" s="66">
        <v>8.1597000000000003E-2</v>
      </c>
      <c r="H58" s="43">
        <v>206</v>
      </c>
      <c r="I58" s="44">
        <v>159031.10679600001</v>
      </c>
      <c r="J58" s="74">
        <v>0.106796</v>
      </c>
      <c r="K58" s="44">
        <v>370</v>
      </c>
      <c r="L58" s="44">
        <v>153040.88378400001</v>
      </c>
      <c r="M58" s="66">
        <v>6.7568000000000003E-2</v>
      </c>
      <c r="N58" s="43">
        <v>0</v>
      </c>
      <c r="O58" s="44">
        <v>0</v>
      </c>
      <c r="P58" s="74">
        <v>0</v>
      </c>
    </row>
    <row r="59" spans="1:16" ht="15" customHeight="1" x14ac:dyDescent="0.2">
      <c r="A59" s="111"/>
      <c r="B59" s="114"/>
      <c r="C59" s="84" t="s">
        <v>49</v>
      </c>
      <c r="D59" s="44">
        <v>1980</v>
      </c>
      <c r="E59" s="53">
        <v>1</v>
      </c>
      <c r="F59" s="44">
        <v>166830.293939</v>
      </c>
      <c r="G59" s="66">
        <v>0.18232300000000001</v>
      </c>
      <c r="H59" s="43">
        <v>723</v>
      </c>
      <c r="I59" s="44">
        <v>174651.40802199999</v>
      </c>
      <c r="J59" s="74">
        <v>0.30152099999999998</v>
      </c>
      <c r="K59" s="44">
        <v>1257</v>
      </c>
      <c r="L59" s="44">
        <v>162331.75338099999</v>
      </c>
      <c r="M59" s="66">
        <v>0.113763</v>
      </c>
      <c r="N59" s="43">
        <v>0</v>
      </c>
      <c r="O59" s="44">
        <v>0</v>
      </c>
      <c r="P59" s="74">
        <v>0</v>
      </c>
    </row>
    <row r="60" spans="1:16" ht="15" customHeight="1" x14ac:dyDescent="0.2">
      <c r="A60" s="111"/>
      <c r="B60" s="114"/>
      <c r="C60" s="84" t="s">
        <v>50</v>
      </c>
      <c r="D60" s="44">
        <v>2861</v>
      </c>
      <c r="E60" s="53">
        <v>1</v>
      </c>
      <c r="F60" s="44">
        <v>186150.314575</v>
      </c>
      <c r="G60" s="66">
        <v>0.36385899999999999</v>
      </c>
      <c r="H60" s="43">
        <v>1003</v>
      </c>
      <c r="I60" s="44">
        <v>197503.27317999999</v>
      </c>
      <c r="J60" s="74">
        <v>0.51346000000000003</v>
      </c>
      <c r="K60" s="44">
        <v>1858</v>
      </c>
      <c r="L60" s="44">
        <v>180021.67222800001</v>
      </c>
      <c r="M60" s="66">
        <v>0.28310000000000002</v>
      </c>
      <c r="N60" s="43">
        <v>0</v>
      </c>
      <c r="O60" s="44">
        <v>0</v>
      </c>
      <c r="P60" s="74">
        <v>0</v>
      </c>
    </row>
    <row r="61" spans="1:16" ht="15" customHeight="1" x14ac:dyDescent="0.2">
      <c r="A61" s="111"/>
      <c r="B61" s="114"/>
      <c r="C61" s="84" t="s">
        <v>51</v>
      </c>
      <c r="D61" s="44">
        <v>2618</v>
      </c>
      <c r="E61" s="53">
        <v>1</v>
      </c>
      <c r="F61" s="44">
        <v>210840.92551599999</v>
      </c>
      <c r="G61" s="66">
        <v>0.57181099999999996</v>
      </c>
      <c r="H61" s="43">
        <v>915</v>
      </c>
      <c r="I61" s="44">
        <v>222259.723497</v>
      </c>
      <c r="J61" s="74">
        <v>0.67868899999999999</v>
      </c>
      <c r="K61" s="44">
        <v>1703</v>
      </c>
      <c r="L61" s="44">
        <v>204705.752202</v>
      </c>
      <c r="M61" s="66">
        <v>0.51438600000000001</v>
      </c>
      <c r="N61" s="43">
        <v>0</v>
      </c>
      <c r="O61" s="44">
        <v>0</v>
      </c>
      <c r="P61" s="74">
        <v>0</v>
      </c>
    </row>
    <row r="62" spans="1:16" s="3" customFormat="1" ht="15" customHeight="1" x14ac:dyDescent="0.2">
      <c r="A62" s="111"/>
      <c r="B62" s="114"/>
      <c r="C62" s="84" t="s">
        <v>52</v>
      </c>
      <c r="D62" s="35">
        <v>2048</v>
      </c>
      <c r="E62" s="55">
        <v>1</v>
      </c>
      <c r="F62" s="35">
        <v>224297.24902300001</v>
      </c>
      <c r="G62" s="68">
        <v>0.77002000000000004</v>
      </c>
      <c r="H62" s="43">
        <v>729</v>
      </c>
      <c r="I62" s="44">
        <v>224730.467764</v>
      </c>
      <c r="J62" s="74">
        <v>0.75034299999999998</v>
      </c>
      <c r="K62" s="35">
        <v>1319</v>
      </c>
      <c r="L62" s="35">
        <v>224057.812737</v>
      </c>
      <c r="M62" s="68">
        <v>0.78089500000000001</v>
      </c>
      <c r="N62" s="43">
        <v>0</v>
      </c>
      <c r="O62" s="44">
        <v>0</v>
      </c>
      <c r="P62" s="74">
        <v>0</v>
      </c>
    </row>
    <row r="63" spans="1:16" ht="15" customHeight="1" x14ac:dyDescent="0.2">
      <c r="A63" s="111"/>
      <c r="B63" s="114"/>
      <c r="C63" s="84" t="s">
        <v>53</v>
      </c>
      <c r="D63" s="44">
        <v>1885</v>
      </c>
      <c r="E63" s="53">
        <v>1</v>
      </c>
      <c r="F63" s="44">
        <v>232144.36923099999</v>
      </c>
      <c r="G63" s="66">
        <v>0.82493399999999995</v>
      </c>
      <c r="H63" s="43">
        <v>720</v>
      </c>
      <c r="I63" s="44">
        <v>220554.643056</v>
      </c>
      <c r="J63" s="74">
        <v>0.61527799999999999</v>
      </c>
      <c r="K63" s="44">
        <v>1165</v>
      </c>
      <c r="L63" s="44">
        <v>239307.11845499999</v>
      </c>
      <c r="M63" s="66">
        <v>0.95450599999999997</v>
      </c>
      <c r="N63" s="43">
        <v>0</v>
      </c>
      <c r="O63" s="44">
        <v>0</v>
      </c>
      <c r="P63" s="74">
        <v>0</v>
      </c>
    </row>
    <row r="64" spans="1:16" ht="15" customHeight="1" x14ac:dyDescent="0.2">
      <c r="A64" s="111"/>
      <c r="B64" s="114"/>
      <c r="C64" s="84" t="s">
        <v>54</v>
      </c>
      <c r="D64" s="44">
        <v>1546</v>
      </c>
      <c r="E64" s="53">
        <v>1</v>
      </c>
      <c r="F64" s="44">
        <v>234948.86481200001</v>
      </c>
      <c r="G64" s="66">
        <v>0.76132</v>
      </c>
      <c r="H64" s="43">
        <v>602</v>
      </c>
      <c r="I64" s="44">
        <v>212799.27906999999</v>
      </c>
      <c r="J64" s="74">
        <v>0.45847199999999999</v>
      </c>
      <c r="K64" s="44">
        <v>944</v>
      </c>
      <c r="L64" s="44">
        <v>249073.91843200001</v>
      </c>
      <c r="M64" s="66">
        <v>0.95444899999999999</v>
      </c>
      <c r="N64" s="43">
        <v>0</v>
      </c>
      <c r="O64" s="44">
        <v>0</v>
      </c>
      <c r="P64" s="74">
        <v>0</v>
      </c>
    </row>
    <row r="65" spans="1:16" ht="15" customHeight="1" x14ac:dyDescent="0.2">
      <c r="A65" s="111"/>
      <c r="B65" s="114"/>
      <c r="C65" s="84" t="s">
        <v>55</v>
      </c>
      <c r="D65" s="44">
        <v>1323</v>
      </c>
      <c r="E65" s="53">
        <v>1</v>
      </c>
      <c r="F65" s="44">
        <v>236744.60997699999</v>
      </c>
      <c r="G65" s="66">
        <v>0.58881300000000003</v>
      </c>
      <c r="H65" s="43">
        <v>493</v>
      </c>
      <c r="I65" s="44">
        <v>212615.409736</v>
      </c>
      <c r="J65" s="74">
        <v>0.26166299999999998</v>
      </c>
      <c r="K65" s="44">
        <v>830</v>
      </c>
      <c r="L65" s="44">
        <v>251076.77349399999</v>
      </c>
      <c r="M65" s="66">
        <v>0.78313299999999997</v>
      </c>
      <c r="N65" s="43">
        <v>0</v>
      </c>
      <c r="O65" s="44">
        <v>0</v>
      </c>
      <c r="P65" s="74">
        <v>0</v>
      </c>
    </row>
    <row r="66" spans="1:16" s="3" customFormat="1" ht="15" customHeight="1" x14ac:dyDescent="0.2">
      <c r="A66" s="111"/>
      <c r="B66" s="114"/>
      <c r="C66" s="84" t="s">
        <v>56</v>
      </c>
      <c r="D66" s="35">
        <v>2102</v>
      </c>
      <c r="E66" s="55">
        <v>1</v>
      </c>
      <c r="F66" s="35">
        <v>225340.35252099999</v>
      </c>
      <c r="G66" s="68">
        <v>0.311608</v>
      </c>
      <c r="H66" s="43">
        <v>915</v>
      </c>
      <c r="I66" s="44">
        <v>192707.37158499999</v>
      </c>
      <c r="J66" s="74">
        <v>9.3989000000000003E-2</v>
      </c>
      <c r="K66" s="35">
        <v>1187</v>
      </c>
      <c r="L66" s="35">
        <v>250495.51474300001</v>
      </c>
      <c r="M66" s="68">
        <v>0.47936000000000001</v>
      </c>
      <c r="N66" s="43">
        <v>0</v>
      </c>
      <c r="O66" s="44">
        <v>0</v>
      </c>
      <c r="P66" s="74">
        <v>0</v>
      </c>
    </row>
    <row r="67" spans="1:16" s="3" customFormat="1" ht="15" customHeight="1" x14ac:dyDescent="0.2">
      <c r="A67" s="112"/>
      <c r="B67" s="115"/>
      <c r="C67" s="85" t="s">
        <v>9</v>
      </c>
      <c r="D67" s="46">
        <v>16996</v>
      </c>
      <c r="E67" s="54">
        <v>1</v>
      </c>
      <c r="F67" s="46">
        <v>209333.542598</v>
      </c>
      <c r="G67" s="67">
        <v>0.51147299999999996</v>
      </c>
      <c r="H67" s="87">
        <v>6328</v>
      </c>
      <c r="I67" s="46">
        <v>204652.517383</v>
      </c>
      <c r="J67" s="75">
        <v>0.45180199999999998</v>
      </c>
      <c r="K67" s="46">
        <v>10668</v>
      </c>
      <c r="L67" s="46">
        <v>212110.21372299999</v>
      </c>
      <c r="M67" s="67">
        <v>0.54686900000000005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70</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14</v>
      </c>
      <c r="E8" s="53">
        <v>0.15384600000000001</v>
      </c>
      <c r="F8" s="44">
        <v>43128.835328000001</v>
      </c>
      <c r="G8" s="66">
        <v>0.35714299999999999</v>
      </c>
      <c r="H8" s="43">
        <v>7</v>
      </c>
      <c r="I8" s="44">
        <v>39402.350695000001</v>
      </c>
      <c r="J8" s="74">
        <v>0</v>
      </c>
      <c r="K8" s="44">
        <v>7</v>
      </c>
      <c r="L8" s="44">
        <v>46855.319962000001</v>
      </c>
      <c r="M8" s="66">
        <v>0.71428599999999998</v>
      </c>
      <c r="N8" s="43">
        <v>0</v>
      </c>
      <c r="O8" s="44">
        <v>0</v>
      </c>
      <c r="P8" s="74">
        <v>0</v>
      </c>
    </row>
    <row r="9" spans="1:16" ht="15" customHeight="1" x14ac:dyDescent="0.2">
      <c r="A9" s="111"/>
      <c r="B9" s="114"/>
      <c r="C9" s="84" t="s">
        <v>47</v>
      </c>
      <c r="D9" s="44">
        <v>85</v>
      </c>
      <c r="E9" s="53">
        <v>0.30035299999999998</v>
      </c>
      <c r="F9" s="44">
        <v>105075.631715</v>
      </c>
      <c r="G9" s="66">
        <v>4.7058999999999997E-2</v>
      </c>
      <c r="H9" s="43">
        <v>19</v>
      </c>
      <c r="I9" s="44">
        <v>126562.648061</v>
      </c>
      <c r="J9" s="74">
        <v>0.21052599999999999</v>
      </c>
      <c r="K9" s="44">
        <v>66</v>
      </c>
      <c r="L9" s="44">
        <v>98889.975493999998</v>
      </c>
      <c r="M9" s="66">
        <v>0</v>
      </c>
      <c r="N9" s="43">
        <v>0</v>
      </c>
      <c r="O9" s="44">
        <v>0</v>
      </c>
      <c r="P9" s="74">
        <v>0</v>
      </c>
    </row>
    <row r="10" spans="1:16" ht="15" customHeight="1" x14ac:dyDescent="0.2">
      <c r="A10" s="111"/>
      <c r="B10" s="114"/>
      <c r="C10" s="84" t="s">
        <v>48</v>
      </c>
      <c r="D10" s="44">
        <v>682</v>
      </c>
      <c r="E10" s="53">
        <v>0.20352100000000001</v>
      </c>
      <c r="F10" s="44">
        <v>118279.295428</v>
      </c>
      <c r="G10" s="66">
        <v>0.121701</v>
      </c>
      <c r="H10" s="43">
        <v>238</v>
      </c>
      <c r="I10" s="44">
        <v>133532.53804700001</v>
      </c>
      <c r="J10" s="74">
        <v>0.23109199999999999</v>
      </c>
      <c r="K10" s="44">
        <v>444</v>
      </c>
      <c r="L10" s="44">
        <v>110103.00771799999</v>
      </c>
      <c r="M10" s="66">
        <v>6.3062999999999994E-2</v>
      </c>
      <c r="N10" s="43">
        <v>0</v>
      </c>
      <c r="O10" s="44">
        <v>0</v>
      </c>
      <c r="P10" s="74">
        <v>0</v>
      </c>
    </row>
    <row r="11" spans="1:16" ht="15" customHeight="1" x14ac:dyDescent="0.2">
      <c r="A11" s="111"/>
      <c r="B11" s="114"/>
      <c r="C11" s="84" t="s">
        <v>49</v>
      </c>
      <c r="D11" s="44">
        <v>1578</v>
      </c>
      <c r="E11" s="53">
        <v>0.153861</v>
      </c>
      <c r="F11" s="44">
        <v>124867.50940900001</v>
      </c>
      <c r="G11" s="66">
        <v>0.22686899999999999</v>
      </c>
      <c r="H11" s="43">
        <v>536</v>
      </c>
      <c r="I11" s="44">
        <v>143581.315168</v>
      </c>
      <c r="J11" s="74">
        <v>0.39738800000000002</v>
      </c>
      <c r="K11" s="44">
        <v>1042</v>
      </c>
      <c r="L11" s="44">
        <v>115241.213932</v>
      </c>
      <c r="M11" s="66">
        <v>0.139155</v>
      </c>
      <c r="N11" s="43">
        <v>0</v>
      </c>
      <c r="O11" s="44">
        <v>0</v>
      </c>
      <c r="P11" s="74">
        <v>0</v>
      </c>
    </row>
    <row r="12" spans="1:16" ht="15" customHeight="1" x14ac:dyDescent="0.2">
      <c r="A12" s="111"/>
      <c r="B12" s="114"/>
      <c r="C12" s="84" t="s">
        <v>50</v>
      </c>
      <c r="D12" s="44">
        <v>1638</v>
      </c>
      <c r="E12" s="53">
        <v>0.12</v>
      </c>
      <c r="F12" s="44">
        <v>143631.08872100001</v>
      </c>
      <c r="G12" s="66">
        <v>0.39377299999999998</v>
      </c>
      <c r="H12" s="43">
        <v>511</v>
      </c>
      <c r="I12" s="44">
        <v>163975.35485500001</v>
      </c>
      <c r="J12" s="74">
        <v>0.54207399999999994</v>
      </c>
      <c r="K12" s="44">
        <v>1127</v>
      </c>
      <c r="L12" s="44">
        <v>134406.66991500001</v>
      </c>
      <c r="M12" s="66">
        <v>0.32653100000000002</v>
      </c>
      <c r="N12" s="43">
        <v>0</v>
      </c>
      <c r="O12" s="44">
        <v>0</v>
      </c>
      <c r="P12" s="74">
        <v>0</v>
      </c>
    </row>
    <row r="13" spans="1:16" ht="15" customHeight="1" x14ac:dyDescent="0.2">
      <c r="A13" s="111"/>
      <c r="B13" s="114"/>
      <c r="C13" s="84" t="s">
        <v>51</v>
      </c>
      <c r="D13" s="44">
        <v>1329</v>
      </c>
      <c r="E13" s="53">
        <v>0.100537</v>
      </c>
      <c r="F13" s="44">
        <v>165709.06226899999</v>
      </c>
      <c r="G13" s="66">
        <v>0.66139999999999999</v>
      </c>
      <c r="H13" s="43">
        <v>397</v>
      </c>
      <c r="I13" s="44">
        <v>185222.21084300001</v>
      </c>
      <c r="J13" s="74">
        <v>0.70528999999999997</v>
      </c>
      <c r="K13" s="44">
        <v>932</v>
      </c>
      <c r="L13" s="44">
        <v>157397.130955</v>
      </c>
      <c r="M13" s="66">
        <v>0.64270400000000005</v>
      </c>
      <c r="N13" s="43">
        <v>0</v>
      </c>
      <c r="O13" s="44">
        <v>0</v>
      </c>
      <c r="P13" s="74">
        <v>0</v>
      </c>
    </row>
    <row r="14" spans="1:16" s="3" customFormat="1" ht="15" customHeight="1" x14ac:dyDescent="0.2">
      <c r="A14" s="111"/>
      <c r="B14" s="114"/>
      <c r="C14" s="84" t="s">
        <v>52</v>
      </c>
      <c r="D14" s="35">
        <v>997</v>
      </c>
      <c r="E14" s="55">
        <v>9.0031E-2</v>
      </c>
      <c r="F14" s="35">
        <v>177116.776331</v>
      </c>
      <c r="G14" s="68">
        <v>0.693079</v>
      </c>
      <c r="H14" s="43">
        <v>332</v>
      </c>
      <c r="I14" s="44">
        <v>188266.68603300001</v>
      </c>
      <c r="J14" s="74">
        <v>0.68072299999999997</v>
      </c>
      <c r="K14" s="35">
        <v>665</v>
      </c>
      <c r="L14" s="35">
        <v>171550.20486999999</v>
      </c>
      <c r="M14" s="68">
        <v>0.69924799999999998</v>
      </c>
      <c r="N14" s="43">
        <v>0</v>
      </c>
      <c r="O14" s="44">
        <v>0</v>
      </c>
      <c r="P14" s="74">
        <v>0</v>
      </c>
    </row>
    <row r="15" spans="1:16" ht="15" customHeight="1" x14ac:dyDescent="0.2">
      <c r="A15" s="111"/>
      <c r="B15" s="114"/>
      <c r="C15" s="84" t="s">
        <v>53</v>
      </c>
      <c r="D15" s="44">
        <v>732</v>
      </c>
      <c r="E15" s="53">
        <v>7.3316999999999993E-2</v>
      </c>
      <c r="F15" s="44">
        <v>182745.76337500001</v>
      </c>
      <c r="G15" s="66">
        <v>0.74180299999999999</v>
      </c>
      <c r="H15" s="43">
        <v>220</v>
      </c>
      <c r="I15" s="44">
        <v>184485.316854</v>
      </c>
      <c r="J15" s="74">
        <v>0.559091</v>
      </c>
      <c r="K15" s="44">
        <v>512</v>
      </c>
      <c r="L15" s="44">
        <v>181998.29899000001</v>
      </c>
      <c r="M15" s="66">
        <v>0.82031299999999996</v>
      </c>
      <c r="N15" s="43">
        <v>0</v>
      </c>
      <c r="O15" s="44">
        <v>0</v>
      </c>
      <c r="P15" s="74">
        <v>0</v>
      </c>
    </row>
    <row r="16" spans="1:16" ht="15" customHeight="1" x14ac:dyDescent="0.2">
      <c r="A16" s="111"/>
      <c r="B16" s="114"/>
      <c r="C16" s="84" t="s">
        <v>54</v>
      </c>
      <c r="D16" s="44">
        <v>620</v>
      </c>
      <c r="E16" s="53">
        <v>7.7315999999999996E-2</v>
      </c>
      <c r="F16" s="44">
        <v>188592.09724</v>
      </c>
      <c r="G16" s="66">
        <v>0.72741900000000004</v>
      </c>
      <c r="H16" s="43">
        <v>196</v>
      </c>
      <c r="I16" s="44">
        <v>185802.05176900001</v>
      </c>
      <c r="J16" s="74">
        <v>0.42857099999999998</v>
      </c>
      <c r="K16" s="44">
        <v>424</v>
      </c>
      <c r="L16" s="44">
        <v>189881.83523999999</v>
      </c>
      <c r="M16" s="66">
        <v>0.86556599999999995</v>
      </c>
      <c r="N16" s="43">
        <v>0</v>
      </c>
      <c r="O16" s="44">
        <v>0</v>
      </c>
      <c r="P16" s="74">
        <v>0</v>
      </c>
    </row>
    <row r="17" spans="1:16" ht="15" customHeight="1" x14ac:dyDescent="0.2">
      <c r="A17" s="111"/>
      <c r="B17" s="114"/>
      <c r="C17" s="84" t="s">
        <v>55</v>
      </c>
      <c r="D17" s="44">
        <v>578</v>
      </c>
      <c r="E17" s="53">
        <v>8.7245000000000003E-2</v>
      </c>
      <c r="F17" s="44">
        <v>196547.64253000001</v>
      </c>
      <c r="G17" s="66">
        <v>0.65224899999999997</v>
      </c>
      <c r="H17" s="43">
        <v>198</v>
      </c>
      <c r="I17" s="44">
        <v>176099.350542</v>
      </c>
      <c r="J17" s="74">
        <v>0.27777800000000002</v>
      </c>
      <c r="K17" s="44">
        <v>380</v>
      </c>
      <c r="L17" s="44">
        <v>207202.27888200001</v>
      </c>
      <c r="M17" s="66">
        <v>0.84736800000000001</v>
      </c>
      <c r="N17" s="43">
        <v>0</v>
      </c>
      <c r="O17" s="44">
        <v>0</v>
      </c>
      <c r="P17" s="74">
        <v>0</v>
      </c>
    </row>
    <row r="18" spans="1:16" s="3" customFormat="1" ht="15" customHeight="1" x14ac:dyDescent="0.2">
      <c r="A18" s="111"/>
      <c r="B18" s="114"/>
      <c r="C18" s="84" t="s">
        <v>56</v>
      </c>
      <c r="D18" s="35">
        <v>777</v>
      </c>
      <c r="E18" s="55">
        <v>6.6650000000000001E-2</v>
      </c>
      <c r="F18" s="35">
        <v>223441.078473</v>
      </c>
      <c r="G18" s="68">
        <v>0.414414</v>
      </c>
      <c r="H18" s="43">
        <v>287</v>
      </c>
      <c r="I18" s="44">
        <v>182429.85945600001</v>
      </c>
      <c r="J18" s="74">
        <v>9.4076999999999994E-2</v>
      </c>
      <c r="K18" s="35">
        <v>490</v>
      </c>
      <c r="L18" s="35">
        <v>247461.93532600001</v>
      </c>
      <c r="M18" s="68">
        <v>0.60204100000000005</v>
      </c>
      <c r="N18" s="43">
        <v>0</v>
      </c>
      <c r="O18" s="44">
        <v>0</v>
      </c>
      <c r="P18" s="74">
        <v>0</v>
      </c>
    </row>
    <row r="19" spans="1:16" s="3" customFormat="1" ht="15" customHeight="1" x14ac:dyDescent="0.2">
      <c r="A19" s="112"/>
      <c r="B19" s="115"/>
      <c r="C19" s="85" t="s">
        <v>9</v>
      </c>
      <c r="D19" s="46">
        <v>9030</v>
      </c>
      <c r="E19" s="54">
        <v>0.102369</v>
      </c>
      <c r="F19" s="46">
        <v>161377.45174300001</v>
      </c>
      <c r="G19" s="67">
        <v>0.48261399999999999</v>
      </c>
      <c r="H19" s="87">
        <v>2941</v>
      </c>
      <c r="I19" s="46">
        <v>168472.97262099999</v>
      </c>
      <c r="J19" s="75">
        <v>0.45698699999999998</v>
      </c>
      <c r="K19" s="46">
        <v>6089</v>
      </c>
      <c r="L19" s="46">
        <v>157950.30001000001</v>
      </c>
      <c r="M19" s="67">
        <v>0.49499100000000001</v>
      </c>
      <c r="N19" s="87">
        <v>0</v>
      </c>
      <c r="O19" s="46">
        <v>0</v>
      </c>
      <c r="P19" s="75">
        <v>0</v>
      </c>
    </row>
    <row r="20" spans="1:16" ht="15" customHeight="1" x14ac:dyDescent="0.2">
      <c r="A20" s="110">
        <v>2</v>
      </c>
      <c r="B20" s="113" t="s">
        <v>57</v>
      </c>
      <c r="C20" s="84" t="s">
        <v>46</v>
      </c>
      <c r="D20" s="44">
        <v>34</v>
      </c>
      <c r="E20" s="53">
        <v>0.37362600000000001</v>
      </c>
      <c r="F20" s="44">
        <v>61037.058824</v>
      </c>
      <c r="G20" s="66">
        <v>0.147059</v>
      </c>
      <c r="H20" s="43">
        <v>21</v>
      </c>
      <c r="I20" s="44">
        <v>55027.904761999998</v>
      </c>
      <c r="J20" s="74">
        <v>0.238095</v>
      </c>
      <c r="K20" s="44">
        <v>13</v>
      </c>
      <c r="L20" s="44">
        <v>70744.153846000001</v>
      </c>
      <c r="M20" s="66">
        <v>0</v>
      </c>
      <c r="N20" s="43">
        <v>0</v>
      </c>
      <c r="O20" s="44">
        <v>0</v>
      </c>
      <c r="P20" s="74">
        <v>0</v>
      </c>
    </row>
    <row r="21" spans="1:16" ht="15" customHeight="1" x14ac:dyDescent="0.2">
      <c r="A21" s="111"/>
      <c r="B21" s="114"/>
      <c r="C21" s="84" t="s">
        <v>47</v>
      </c>
      <c r="D21" s="44">
        <v>88</v>
      </c>
      <c r="E21" s="53">
        <v>0.31095400000000001</v>
      </c>
      <c r="F21" s="44">
        <v>126187.875</v>
      </c>
      <c r="G21" s="66">
        <v>4.5455000000000002E-2</v>
      </c>
      <c r="H21" s="43">
        <v>31</v>
      </c>
      <c r="I21" s="44">
        <v>109169.29032299999</v>
      </c>
      <c r="J21" s="74">
        <v>0</v>
      </c>
      <c r="K21" s="44">
        <v>57</v>
      </c>
      <c r="L21" s="44">
        <v>135443.596491</v>
      </c>
      <c r="M21" s="66">
        <v>7.0175000000000001E-2</v>
      </c>
      <c r="N21" s="43">
        <v>0</v>
      </c>
      <c r="O21" s="44">
        <v>0</v>
      </c>
      <c r="P21" s="74">
        <v>0</v>
      </c>
    </row>
    <row r="22" spans="1:16" ht="15" customHeight="1" x14ac:dyDescent="0.2">
      <c r="A22" s="111"/>
      <c r="B22" s="114"/>
      <c r="C22" s="84" t="s">
        <v>48</v>
      </c>
      <c r="D22" s="44">
        <v>666</v>
      </c>
      <c r="E22" s="53">
        <v>0.19874700000000001</v>
      </c>
      <c r="F22" s="44">
        <v>152383.25225200001</v>
      </c>
      <c r="G22" s="66">
        <v>6.6066E-2</v>
      </c>
      <c r="H22" s="43">
        <v>285</v>
      </c>
      <c r="I22" s="44">
        <v>160951.435088</v>
      </c>
      <c r="J22" s="74">
        <v>7.3683999999999999E-2</v>
      </c>
      <c r="K22" s="44">
        <v>381</v>
      </c>
      <c r="L22" s="44">
        <v>145973.981627</v>
      </c>
      <c r="M22" s="66">
        <v>6.0366999999999997E-2</v>
      </c>
      <c r="N22" s="43">
        <v>0</v>
      </c>
      <c r="O22" s="44">
        <v>0</v>
      </c>
      <c r="P22" s="74">
        <v>0</v>
      </c>
    </row>
    <row r="23" spans="1:16" ht="15" customHeight="1" x14ac:dyDescent="0.2">
      <c r="A23" s="111"/>
      <c r="B23" s="114"/>
      <c r="C23" s="84" t="s">
        <v>49</v>
      </c>
      <c r="D23" s="44">
        <v>501</v>
      </c>
      <c r="E23" s="53">
        <v>4.8848999999999997E-2</v>
      </c>
      <c r="F23" s="44">
        <v>158901.05788400001</v>
      </c>
      <c r="G23" s="66">
        <v>0.13373299999999999</v>
      </c>
      <c r="H23" s="43">
        <v>179</v>
      </c>
      <c r="I23" s="44">
        <v>159160.82122899999</v>
      </c>
      <c r="J23" s="74">
        <v>0.15642500000000001</v>
      </c>
      <c r="K23" s="44">
        <v>322</v>
      </c>
      <c r="L23" s="44">
        <v>158756.65528000001</v>
      </c>
      <c r="M23" s="66">
        <v>0.121118</v>
      </c>
      <c r="N23" s="43">
        <v>0</v>
      </c>
      <c r="O23" s="44">
        <v>0</v>
      </c>
      <c r="P23" s="74">
        <v>0</v>
      </c>
    </row>
    <row r="24" spans="1:16" ht="15" customHeight="1" x14ac:dyDescent="0.2">
      <c r="A24" s="111"/>
      <c r="B24" s="114"/>
      <c r="C24" s="84" t="s">
        <v>50</v>
      </c>
      <c r="D24" s="44">
        <v>328</v>
      </c>
      <c r="E24" s="53">
        <v>2.4028999999999998E-2</v>
      </c>
      <c r="F24" s="44">
        <v>183266.56097600001</v>
      </c>
      <c r="G24" s="66">
        <v>0.271341</v>
      </c>
      <c r="H24" s="43">
        <v>112</v>
      </c>
      <c r="I24" s="44">
        <v>199688.133929</v>
      </c>
      <c r="J24" s="74">
        <v>0.41964299999999999</v>
      </c>
      <c r="K24" s="44">
        <v>216</v>
      </c>
      <c r="L24" s="44">
        <v>174751.67129599999</v>
      </c>
      <c r="M24" s="66">
        <v>0.19444400000000001</v>
      </c>
      <c r="N24" s="43">
        <v>0</v>
      </c>
      <c r="O24" s="44">
        <v>0</v>
      </c>
      <c r="P24" s="74">
        <v>0</v>
      </c>
    </row>
    <row r="25" spans="1:16" ht="15" customHeight="1" x14ac:dyDescent="0.2">
      <c r="A25" s="111"/>
      <c r="B25" s="114"/>
      <c r="C25" s="84" t="s">
        <v>51</v>
      </c>
      <c r="D25" s="44">
        <v>221</v>
      </c>
      <c r="E25" s="53">
        <v>1.6718E-2</v>
      </c>
      <c r="F25" s="44">
        <v>185749.45248899999</v>
      </c>
      <c r="G25" s="66">
        <v>0.28054299999999999</v>
      </c>
      <c r="H25" s="43">
        <v>63</v>
      </c>
      <c r="I25" s="44">
        <v>189476.50793699999</v>
      </c>
      <c r="J25" s="74">
        <v>0.206349</v>
      </c>
      <c r="K25" s="44">
        <v>158</v>
      </c>
      <c r="L25" s="44">
        <v>184263.34810100001</v>
      </c>
      <c r="M25" s="66">
        <v>0.31012699999999999</v>
      </c>
      <c r="N25" s="43">
        <v>0</v>
      </c>
      <c r="O25" s="44">
        <v>0</v>
      </c>
      <c r="P25" s="74">
        <v>0</v>
      </c>
    </row>
    <row r="26" spans="1:16" s="3" customFormat="1" ht="15" customHeight="1" x14ac:dyDescent="0.2">
      <c r="A26" s="111"/>
      <c r="B26" s="114"/>
      <c r="C26" s="84" t="s">
        <v>52</v>
      </c>
      <c r="D26" s="35">
        <v>170</v>
      </c>
      <c r="E26" s="55">
        <v>1.5351E-2</v>
      </c>
      <c r="F26" s="35">
        <v>208081.34117599999</v>
      </c>
      <c r="G26" s="68">
        <v>0.45294099999999998</v>
      </c>
      <c r="H26" s="43">
        <v>62</v>
      </c>
      <c r="I26" s="44">
        <v>213682.758065</v>
      </c>
      <c r="J26" s="74">
        <v>0.38709700000000002</v>
      </c>
      <c r="K26" s="35">
        <v>108</v>
      </c>
      <c r="L26" s="35">
        <v>204865.712963</v>
      </c>
      <c r="M26" s="68">
        <v>0.49074099999999998</v>
      </c>
      <c r="N26" s="43">
        <v>0</v>
      </c>
      <c r="O26" s="44">
        <v>0</v>
      </c>
      <c r="P26" s="74">
        <v>0</v>
      </c>
    </row>
    <row r="27" spans="1:16" ht="15" customHeight="1" x14ac:dyDescent="0.2">
      <c r="A27" s="111"/>
      <c r="B27" s="114"/>
      <c r="C27" s="84" t="s">
        <v>53</v>
      </c>
      <c r="D27" s="44">
        <v>104</v>
      </c>
      <c r="E27" s="53">
        <v>1.0416999999999999E-2</v>
      </c>
      <c r="F27" s="44">
        <v>204653.25</v>
      </c>
      <c r="G27" s="66">
        <v>0.45192300000000002</v>
      </c>
      <c r="H27" s="43">
        <v>29</v>
      </c>
      <c r="I27" s="44">
        <v>193978.137931</v>
      </c>
      <c r="J27" s="74">
        <v>0.51724099999999995</v>
      </c>
      <c r="K27" s="44">
        <v>75</v>
      </c>
      <c r="L27" s="44">
        <v>208780.96</v>
      </c>
      <c r="M27" s="66">
        <v>0.42666700000000002</v>
      </c>
      <c r="N27" s="43">
        <v>0</v>
      </c>
      <c r="O27" s="44">
        <v>0</v>
      </c>
      <c r="P27" s="74">
        <v>0</v>
      </c>
    </row>
    <row r="28" spans="1:16" ht="15" customHeight="1" x14ac:dyDescent="0.2">
      <c r="A28" s="111"/>
      <c r="B28" s="114"/>
      <c r="C28" s="84" t="s">
        <v>54</v>
      </c>
      <c r="D28" s="44">
        <v>42</v>
      </c>
      <c r="E28" s="53">
        <v>5.2379999999999996E-3</v>
      </c>
      <c r="F28" s="44">
        <v>194826.857143</v>
      </c>
      <c r="G28" s="66">
        <v>0.19047600000000001</v>
      </c>
      <c r="H28" s="43">
        <v>16</v>
      </c>
      <c r="I28" s="44">
        <v>185544.75</v>
      </c>
      <c r="J28" s="74">
        <v>0.125</v>
      </c>
      <c r="K28" s="44">
        <v>26</v>
      </c>
      <c r="L28" s="44">
        <v>200538.92307700001</v>
      </c>
      <c r="M28" s="66">
        <v>0.230769</v>
      </c>
      <c r="N28" s="43">
        <v>0</v>
      </c>
      <c r="O28" s="44">
        <v>0</v>
      </c>
      <c r="P28" s="74">
        <v>0</v>
      </c>
    </row>
    <row r="29" spans="1:16" ht="15" customHeight="1" x14ac:dyDescent="0.2">
      <c r="A29" s="111"/>
      <c r="B29" s="114"/>
      <c r="C29" s="84" t="s">
        <v>55</v>
      </c>
      <c r="D29" s="44">
        <v>20</v>
      </c>
      <c r="E29" s="53">
        <v>3.019E-3</v>
      </c>
      <c r="F29" s="44">
        <v>192627.5</v>
      </c>
      <c r="G29" s="66">
        <v>0.15</v>
      </c>
      <c r="H29" s="43">
        <v>11</v>
      </c>
      <c r="I29" s="44">
        <v>157896.90909100001</v>
      </c>
      <c r="J29" s="74">
        <v>0</v>
      </c>
      <c r="K29" s="44">
        <v>9</v>
      </c>
      <c r="L29" s="44">
        <v>235076</v>
      </c>
      <c r="M29" s="66">
        <v>0.33333299999999999</v>
      </c>
      <c r="N29" s="43">
        <v>0</v>
      </c>
      <c r="O29" s="44">
        <v>0</v>
      </c>
      <c r="P29" s="74">
        <v>0</v>
      </c>
    </row>
    <row r="30" spans="1:16" s="3" customFormat="1" ht="15" customHeight="1" x14ac:dyDescent="0.2">
      <c r="A30" s="111"/>
      <c r="B30" s="114"/>
      <c r="C30" s="84" t="s">
        <v>56</v>
      </c>
      <c r="D30" s="35">
        <v>38</v>
      </c>
      <c r="E30" s="55">
        <v>3.2599999999999999E-3</v>
      </c>
      <c r="F30" s="35">
        <v>71527.684211</v>
      </c>
      <c r="G30" s="68">
        <v>5.2631999999999998E-2</v>
      </c>
      <c r="H30" s="43">
        <v>38</v>
      </c>
      <c r="I30" s="44">
        <v>71527.684211</v>
      </c>
      <c r="J30" s="74">
        <v>5.2631999999999998E-2</v>
      </c>
      <c r="K30" s="35">
        <v>0</v>
      </c>
      <c r="L30" s="35">
        <v>0</v>
      </c>
      <c r="M30" s="68">
        <v>0</v>
      </c>
      <c r="N30" s="43">
        <v>0</v>
      </c>
      <c r="O30" s="44">
        <v>0</v>
      </c>
      <c r="P30" s="74">
        <v>0</v>
      </c>
    </row>
    <row r="31" spans="1:16" s="3" customFormat="1" ht="15" customHeight="1" x14ac:dyDescent="0.2">
      <c r="A31" s="112"/>
      <c r="B31" s="115"/>
      <c r="C31" s="85" t="s">
        <v>9</v>
      </c>
      <c r="D31" s="46">
        <v>2212</v>
      </c>
      <c r="E31" s="54">
        <v>2.5076999999999999E-2</v>
      </c>
      <c r="F31" s="46">
        <v>165845.21971100001</v>
      </c>
      <c r="G31" s="67">
        <v>0.184448</v>
      </c>
      <c r="H31" s="87">
        <v>847</v>
      </c>
      <c r="I31" s="46">
        <v>164699.175915</v>
      </c>
      <c r="J31" s="75">
        <v>0.18536</v>
      </c>
      <c r="K31" s="46">
        <v>1365</v>
      </c>
      <c r="L31" s="46">
        <v>166556.35457900001</v>
      </c>
      <c r="M31" s="67">
        <v>0.18388299999999999</v>
      </c>
      <c r="N31" s="87">
        <v>0</v>
      </c>
      <c r="O31" s="46">
        <v>0</v>
      </c>
      <c r="P31" s="75">
        <v>0</v>
      </c>
    </row>
    <row r="32" spans="1:16" ht="15" customHeight="1" x14ac:dyDescent="0.2">
      <c r="A32" s="110">
        <v>3</v>
      </c>
      <c r="B32" s="113" t="s">
        <v>58</v>
      </c>
      <c r="C32" s="84" t="s">
        <v>46</v>
      </c>
      <c r="D32" s="44">
        <v>20</v>
      </c>
      <c r="E32" s="44">
        <v>0</v>
      </c>
      <c r="F32" s="44">
        <v>17908.223494999998</v>
      </c>
      <c r="G32" s="66">
        <v>-0.21008399999999999</v>
      </c>
      <c r="H32" s="43">
        <v>14</v>
      </c>
      <c r="I32" s="44">
        <v>15625.554066999999</v>
      </c>
      <c r="J32" s="74">
        <v>0.238095</v>
      </c>
      <c r="K32" s="44">
        <v>6</v>
      </c>
      <c r="L32" s="44">
        <v>23888.833884</v>
      </c>
      <c r="M32" s="66">
        <v>-0.71428599999999998</v>
      </c>
      <c r="N32" s="43">
        <v>0</v>
      </c>
      <c r="O32" s="44">
        <v>0</v>
      </c>
      <c r="P32" s="74">
        <v>0</v>
      </c>
    </row>
    <row r="33" spans="1:16" ht="15" customHeight="1" x14ac:dyDescent="0.2">
      <c r="A33" s="111"/>
      <c r="B33" s="114"/>
      <c r="C33" s="84" t="s">
        <v>47</v>
      </c>
      <c r="D33" s="44">
        <v>3</v>
      </c>
      <c r="E33" s="44">
        <v>0</v>
      </c>
      <c r="F33" s="44">
        <v>21112.243285</v>
      </c>
      <c r="G33" s="66">
        <v>-1.604E-3</v>
      </c>
      <c r="H33" s="43">
        <v>12</v>
      </c>
      <c r="I33" s="44">
        <v>-17393.357737999999</v>
      </c>
      <c r="J33" s="74">
        <v>-0.21052599999999999</v>
      </c>
      <c r="K33" s="44">
        <v>-9</v>
      </c>
      <c r="L33" s="44">
        <v>36553.620996999998</v>
      </c>
      <c r="M33" s="66">
        <v>7.0175000000000001E-2</v>
      </c>
      <c r="N33" s="43">
        <v>0</v>
      </c>
      <c r="O33" s="44">
        <v>0</v>
      </c>
      <c r="P33" s="74">
        <v>0</v>
      </c>
    </row>
    <row r="34" spans="1:16" ht="15" customHeight="1" x14ac:dyDescent="0.2">
      <c r="A34" s="111"/>
      <c r="B34" s="114"/>
      <c r="C34" s="84" t="s">
        <v>48</v>
      </c>
      <c r="D34" s="44">
        <v>-16</v>
      </c>
      <c r="E34" s="44">
        <v>0</v>
      </c>
      <c r="F34" s="44">
        <v>34103.956824000001</v>
      </c>
      <c r="G34" s="66">
        <v>-5.5634999999999997E-2</v>
      </c>
      <c r="H34" s="43">
        <v>47</v>
      </c>
      <c r="I34" s="44">
        <v>27418.897041</v>
      </c>
      <c r="J34" s="74">
        <v>-0.15740799999999999</v>
      </c>
      <c r="K34" s="44">
        <v>-63</v>
      </c>
      <c r="L34" s="44">
        <v>35870.973909</v>
      </c>
      <c r="M34" s="66">
        <v>-2.696E-3</v>
      </c>
      <c r="N34" s="43">
        <v>0</v>
      </c>
      <c r="O34" s="44">
        <v>0</v>
      </c>
      <c r="P34" s="74">
        <v>0</v>
      </c>
    </row>
    <row r="35" spans="1:16" ht="15" customHeight="1" x14ac:dyDescent="0.2">
      <c r="A35" s="111"/>
      <c r="B35" s="114"/>
      <c r="C35" s="84" t="s">
        <v>49</v>
      </c>
      <c r="D35" s="44">
        <v>-1077</v>
      </c>
      <c r="E35" s="44">
        <v>0</v>
      </c>
      <c r="F35" s="44">
        <v>34033.548475000003</v>
      </c>
      <c r="G35" s="66">
        <v>-9.3136999999999998E-2</v>
      </c>
      <c r="H35" s="43">
        <v>-357</v>
      </c>
      <c r="I35" s="44">
        <v>15579.506061</v>
      </c>
      <c r="J35" s="74">
        <v>-0.24096300000000001</v>
      </c>
      <c r="K35" s="44">
        <v>-720</v>
      </c>
      <c r="L35" s="44">
        <v>43515.441347</v>
      </c>
      <c r="M35" s="66">
        <v>-1.8037000000000001E-2</v>
      </c>
      <c r="N35" s="43">
        <v>0</v>
      </c>
      <c r="O35" s="44">
        <v>0</v>
      </c>
      <c r="P35" s="74">
        <v>0</v>
      </c>
    </row>
    <row r="36" spans="1:16" ht="15" customHeight="1" x14ac:dyDescent="0.2">
      <c r="A36" s="111"/>
      <c r="B36" s="114"/>
      <c r="C36" s="84" t="s">
        <v>50</v>
      </c>
      <c r="D36" s="44">
        <v>-1310</v>
      </c>
      <c r="E36" s="44">
        <v>0</v>
      </c>
      <c r="F36" s="44">
        <v>39635.472255000001</v>
      </c>
      <c r="G36" s="66">
        <v>-0.122431</v>
      </c>
      <c r="H36" s="43">
        <v>-399</v>
      </c>
      <c r="I36" s="44">
        <v>35712.779072999998</v>
      </c>
      <c r="J36" s="74">
        <v>-0.122432</v>
      </c>
      <c r="K36" s="44">
        <v>-911</v>
      </c>
      <c r="L36" s="44">
        <v>40345.001381000002</v>
      </c>
      <c r="M36" s="66">
        <v>-0.13208600000000001</v>
      </c>
      <c r="N36" s="43">
        <v>0</v>
      </c>
      <c r="O36" s="44">
        <v>0</v>
      </c>
      <c r="P36" s="74">
        <v>0</v>
      </c>
    </row>
    <row r="37" spans="1:16" ht="15" customHeight="1" x14ac:dyDescent="0.2">
      <c r="A37" s="111"/>
      <c r="B37" s="114"/>
      <c r="C37" s="84" t="s">
        <v>51</v>
      </c>
      <c r="D37" s="44">
        <v>-1108</v>
      </c>
      <c r="E37" s="44">
        <v>0</v>
      </c>
      <c r="F37" s="44">
        <v>20040.390220000001</v>
      </c>
      <c r="G37" s="66">
        <v>-0.380857</v>
      </c>
      <c r="H37" s="43">
        <v>-334</v>
      </c>
      <c r="I37" s="44">
        <v>4254.2970930000001</v>
      </c>
      <c r="J37" s="74">
        <v>-0.49893999999999999</v>
      </c>
      <c r="K37" s="44">
        <v>-774</v>
      </c>
      <c r="L37" s="44">
        <v>26866.217145999999</v>
      </c>
      <c r="M37" s="66">
        <v>-0.33257700000000001</v>
      </c>
      <c r="N37" s="43">
        <v>0</v>
      </c>
      <c r="O37" s="44">
        <v>0</v>
      </c>
      <c r="P37" s="74">
        <v>0</v>
      </c>
    </row>
    <row r="38" spans="1:16" s="3" customFormat="1" ht="15" customHeight="1" x14ac:dyDescent="0.2">
      <c r="A38" s="111"/>
      <c r="B38" s="114"/>
      <c r="C38" s="84" t="s">
        <v>52</v>
      </c>
      <c r="D38" s="35">
        <v>-827</v>
      </c>
      <c r="E38" s="35">
        <v>0</v>
      </c>
      <c r="F38" s="35">
        <v>30964.564846000001</v>
      </c>
      <c r="G38" s="68">
        <v>-0.24013799999999999</v>
      </c>
      <c r="H38" s="43">
        <v>-270</v>
      </c>
      <c r="I38" s="44">
        <v>25416.072031</v>
      </c>
      <c r="J38" s="74">
        <v>-0.293626</v>
      </c>
      <c r="K38" s="35">
        <v>-557</v>
      </c>
      <c r="L38" s="35">
        <v>33315.508091999996</v>
      </c>
      <c r="M38" s="68">
        <v>-0.208507</v>
      </c>
      <c r="N38" s="43">
        <v>0</v>
      </c>
      <c r="O38" s="44">
        <v>0</v>
      </c>
      <c r="P38" s="74">
        <v>0</v>
      </c>
    </row>
    <row r="39" spans="1:16" ht="15" customHeight="1" x14ac:dyDescent="0.2">
      <c r="A39" s="111"/>
      <c r="B39" s="114"/>
      <c r="C39" s="84" t="s">
        <v>53</v>
      </c>
      <c r="D39" s="44">
        <v>-628</v>
      </c>
      <c r="E39" s="44">
        <v>0</v>
      </c>
      <c r="F39" s="44">
        <v>21907.486625000001</v>
      </c>
      <c r="G39" s="66">
        <v>-0.28988000000000003</v>
      </c>
      <c r="H39" s="43">
        <v>-191</v>
      </c>
      <c r="I39" s="44">
        <v>9492.8210770000005</v>
      </c>
      <c r="J39" s="74">
        <v>-4.1849999999999998E-2</v>
      </c>
      <c r="K39" s="44">
        <v>-437</v>
      </c>
      <c r="L39" s="44">
        <v>26782.66101</v>
      </c>
      <c r="M39" s="66">
        <v>-0.393646</v>
      </c>
      <c r="N39" s="43">
        <v>0</v>
      </c>
      <c r="O39" s="44">
        <v>0</v>
      </c>
      <c r="P39" s="74">
        <v>0</v>
      </c>
    </row>
    <row r="40" spans="1:16" ht="15" customHeight="1" x14ac:dyDescent="0.2">
      <c r="A40" s="111"/>
      <c r="B40" s="114"/>
      <c r="C40" s="84" t="s">
        <v>54</v>
      </c>
      <c r="D40" s="44">
        <v>-578</v>
      </c>
      <c r="E40" s="44">
        <v>0</v>
      </c>
      <c r="F40" s="44">
        <v>6234.7599030000001</v>
      </c>
      <c r="G40" s="66">
        <v>-0.53694299999999995</v>
      </c>
      <c r="H40" s="43">
        <v>-180</v>
      </c>
      <c r="I40" s="44">
        <v>-257.30176899999998</v>
      </c>
      <c r="J40" s="74">
        <v>-0.30357099999999998</v>
      </c>
      <c r="K40" s="44">
        <v>-398</v>
      </c>
      <c r="L40" s="44">
        <v>10657.087836999999</v>
      </c>
      <c r="M40" s="66">
        <v>-0.63479699999999994</v>
      </c>
      <c r="N40" s="43">
        <v>0</v>
      </c>
      <c r="O40" s="44">
        <v>0</v>
      </c>
      <c r="P40" s="74">
        <v>0</v>
      </c>
    </row>
    <row r="41" spans="1:16" ht="15" customHeight="1" x14ac:dyDescent="0.2">
      <c r="A41" s="111"/>
      <c r="B41" s="114"/>
      <c r="C41" s="84" t="s">
        <v>55</v>
      </c>
      <c r="D41" s="44">
        <v>-558</v>
      </c>
      <c r="E41" s="44">
        <v>0</v>
      </c>
      <c r="F41" s="44">
        <v>-3920.1425300000001</v>
      </c>
      <c r="G41" s="66">
        <v>-0.50224899999999995</v>
      </c>
      <c r="H41" s="43">
        <v>-187</v>
      </c>
      <c r="I41" s="44">
        <v>-18202.441451999999</v>
      </c>
      <c r="J41" s="74">
        <v>-0.27777800000000002</v>
      </c>
      <c r="K41" s="44">
        <v>-371</v>
      </c>
      <c r="L41" s="44">
        <v>27873.721118000001</v>
      </c>
      <c r="M41" s="66">
        <v>-0.51403500000000002</v>
      </c>
      <c r="N41" s="43">
        <v>0</v>
      </c>
      <c r="O41" s="44">
        <v>0</v>
      </c>
      <c r="P41" s="74">
        <v>0</v>
      </c>
    </row>
    <row r="42" spans="1:16" s="3" customFormat="1" ht="15" customHeight="1" x14ac:dyDescent="0.2">
      <c r="A42" s="111"/>
      <c r="B42" s="114"/>
      <c r="C42" s="84" t="s">
        <v>56</v>
      </c>
      <c r="D42" s="35">
        <v>-739</v>
      </c>
      <c r="E42" s="35">
        <v>0</v>
      </c>
      <c r="F42" s="35">
        <v>-151913.39426299999</v>
      </c>
      <c r="G42" s="68">
        <v>-0.36178300000000002</v>
      </c>
      <c r="H42" s="43">
        <v>-249</v>
      </c>
      <c r="I42" s="44">
        <v>-110902.175246</v>
      </c>
      <c r="J42" s="74">
        <v>-4.1445000000000003E-2</v>
      </c>
      <c r="K42" s="35">
        <v>-490</v>
      </c>
      <c r="L42" s="35">
        <v>-247461.93532600001</v>
      </c>
      <c r="M42" s="68">
        <v>-0.60204100000000005</v>
      </c>
      <c r="N42" s="43">
        <v>0</v>
      </c>
      <c r="O42" s="44">
        <v>0</v>
      </c>
      <c r="P42" s="74">
        <v>0</v>
      </c>
    </row>
    <row r="43" spans="1:16" s="3" customFormat="1" ht="15" customHeight="1" x14ac:dyDescent="0.2">
      <c r="A43" s="112"/>
      <c r="B43" s="115"/>
      <c r="C43" s="85" t="s">
        <v>9</v>
      </c>
      <c r="D43" s="46">
        <v>-6818</v>
      </c>
      <c r="E43" s="46">
        <v>0</v>
      </c>
      <c r="F43" s="46">
        <v>4467.7679680000001</v>
      </c>
      <c r="G43" s="67">
        <v>-0.29816500000000001</v>
      </c>
      <c r="H43" s="87">
        <v>-2094</v>
      </c>
      <c r="I43" s="46">
        <v>-3773.7967060000001</v>
      </c>
      <c r="J43" s="75">
        <v>-0.27162700000000001</v>
      </c>
      <c r="K43" s="46">
        <v>-4724</v>
      </c>
      <c r="L43" s="46">
        <v>8606.0545689999999</v>
      </c>
      <c r="M43" s="67">
        <v>-0.311108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6</v>
      </c>
      <c r="E45" s="53">
        <v>2.1201000000000001E-2</v>
      </c>
      <c r="F45" s="44">
        <v>120131</v>
      </c>
      <c r="G45" s="66">
        <v>0</v>
      </c>
      <c r="H45" s="43">
        <v>2</v>
      </c>
      <c r="I45" s="44">
        <v>116177</v>
      </c>
      <c r="J45" s="74">
        <v>0</v>
      </c>
      <c r="K45" s="44">
        <v>4</v>
      </c>
      <c r="L45" s="44">
        <v>122108</v>
      </c>
      <c r="M45" s="66">
        <v>0</v>
      </c>
      <c r="N45" s="43">
        <v>0</v>
      </c>
      <c r="O45" s="44">
        <v>0</v>
      </c>
      <c r="P45" s="74">
        <v>0</v>
      </c>
    </row>
    <row r="46" spans="1:16" ht="15" customHeight="1" x14ac:dyDescent="0.2">
      <c r="A46" s="111"/>
      <c r="B46" s="114"/>
      <c r="C46" s="84" t="s">
        <v>48</v>
      </c>
      <c r="D46" s="44">
        <v>164</v>
      </c>
      <c r="E46" s="53">
        <v>4.8940999999999998E-2</v>
      </c>
      <c r="F46" s="44">
        <v>161944.829268</v>
      </c>
      <c r="G46" s="66">
        <v>6.0976000000000002E-2</v>
      </c>
      <c r="H46" s="43">
        <v>40</v>
      </c>
      <c r="I46" s="44">
        <v>157243</v>
      </c>
      <c r="J46" s="74">
        <v>2.5000000000000001E-2</v>
      </c>
      <c r="K46" s="44">
        <v>124</v>
      </c>
      <c r="L46" s="44">
        <v>163461.54838699999</v>
      </c>
      <c r="M46" s="66">
        <v>7.2581000000000007E-2</v>
      </c>
      <c r="N46" s="43">
        <v>0</v>
      </c>
      <c r="O46" s="44">
        <v>0</v>
      </c>
      <c r="P46" s="74">
        <v>0</v>
      </c>
    </row>
    <row r="47" spans="1:16" ht="15" customHeight="1" x14ac:dyDescent="0.2">
      <c r="A47" s="111"/>
      <c r="B47" s="114"/>
      <c r="C47" s="84" t="s">
        <v>49</v>
      </c>
      <c r="D47" s="44">
        <v>568</v>
      </c>
      <c r="E47" s="53">
        <v>5.5382000000000001E-2</v>
      </c>
      <c r="F47" s="44">
        <v>182908.88204200001</v>
      </c>
      <c r="G47" s="66">
        <v>0.25528200000000001</v>
      </c>
      <c r="H47" s="43">
        <v>166</v>
      </c>
      <c r="I47" s="44">
        <v>178881.939759</v>
      </c>
      <c r="J47" s="74">
        <v>0.22891600000000001</v>
      </c>
      <c r="K47" s="44">
        <v>402</v>
      </c>
      <c r="L47" s="44">
        <v>184571.74875599999</v>
      </c>
      <c r="M47" s="66">
        <v>0.26616899999999999</v>
      </c>
      <c r="N47" s="43">
        <v>0</v>
      </c>
      <c r="O47" s="44">
        <v>0</v>
      </c>
      <c r="P47" s="74">
        <v>0</v>
      </c>
    </row>
    <row r="48" spans="1:16" ht="15" customHeight="1" x14ac:dyDescent="0.2">
      <c r="A48" s="111"/>
      <c r="B48" s="114"/>
      <c r="C48" s="84" t="s">
        <v>50</v>
      </c>
      <c r="D48" s="44">
        <v>561</v>
      </c>
      <c r="E48" s="53">
        <v>4.1098999999999997E-2</v>
      </c>
      <c r="F48" s="44">
        <v>195450.79322600001</v>
      </c>
      <c r="G48" s="66">
        <v>0.36541899999999999</v>
      </c>
      <c r="H48" s="43">
        <v>148</v>
      </c>
      <c r="I48" s="44">
        <v>195319.87162200001</v>
      </c>
      <c r="J48" s="74">
        <v>0.41891899999999999</v>
      </c>
      <c r="K48" s="44">
        <v>413</v>
      </c>
      <c r="L48" s="44">
        <v>195497.709443</v>
      </c>
      <c r="M48" s="66">
        <v>0.34624700000000003</v>
      </c>
      <c r="N48" s="43">
        <v>0</v>
      </c>
      <c r="O48" s="44">
        <v>0</v>
      </c>
      <c r="P48" s="74">
        <v>0</v>
      </c>
    </row>
    <row r="49" spans="1:16" ht="15" customHeight="1" x14ac:dyDescent="0.2">
      <c r="A49" s="111"/>
      <c r="B49" s="114"/>
      <c r="C49" s="84" t="s">
        <v>51</v>
      </c>
      <c r="D49" s="44">
        <v>433</v>
      </c>
      <c r="E49" s="53">
        <v>3.2756E-2</v>
      </c>
      <c r="F49" s="44">
        <v>216201.711316</v>
      </c>
      <c r="G49" s="66">
        <v>0.61200900000000003</v>
      </c>
      <c r="H49" s="43">
        <v>93</v>
      </c>
      <c r="I49" s="44">
        <v>218750.827957</v>
      </c>
      <c r="J49" s="74">
        <v>0.655914</v>
      </c>
      <c r="K49" s="44">
        <v>340</v>
      </c>
      <c r="L49" s="44">
        <v>215504.452941</v>
      </c>
      <c r="M49" s="66">
        <v>0.6</v>
      </c>
      <c r="N49" s="43">
        <v>0</v>
      </c>
      <c r="O49" s="44">
        <v>0</v>
      </c>
      <c r="P49" s="74">
        <v>0</v>
      </c>
    </row>
    <row r="50" spans="1:16" s="3" customFormat="1" ht="15" customHeight="1" x14ac:dyDescent="0.2">
      <c r="A50" s="111"/>
      <c r="B50" s="114"/>
      <c r="C50" s="84" t="s">
        <v>52</v>
      </c>
      <c r="D50" s="35">
        <v>280</v>
      </c>
      <c r="E50" s="55">
        <v>2.5284000000000001E-2</v>
      </c>
      <c r="F50" s="35">
        <v>223810.29285699999</v>
      </c>
      <c r="G50" s="68">
        <v>0.60357099999999997</v>
      </c>
      <c r="H50" s="43">
        <v>69</v>
      </c>
      <c r="I50" s="44">
        <v>225398.115942</v>
      </c>
      <c r="J50" s="74">
        <v>0.60869600000000001</v>
      </c>
      <c r="K50" s="35">
        <v>211</v>
      </c>
      <c r="L50" s="35">
        <v>223291.05213299999</v>
      </c>
      <c r="M50" s="68">
        <v>0.60189599999999999</v>
      </c>
      <c r="N50" s="43">
        <v>0</v>
      </c>
      <c r="O50" s="44">
        <v>0</v>
      </c>
      <c r="P50" s="74">
        <v>0</v>
      </c>
    </row>
    <row r="51" spans="1:16" ht="15" customHeight="1" x14ac:dyDescent="0.2">
      <c r="A51" s="111"/>
      <c r="B51" s="114"/>
      <c r="C51" s="84" t="s">
        <v>53</v>
      </c>
      <c r="D51" s="44">
        <v>187</v>
      </c>
      <c r="E51" s="53">
        <v>1.873E-2</v>
      </c>
      <c r="F51" s="44">
        <v>244007.010695</v>
      </c>
      <c r="G51" s="66">
        <v>0.68449199999999999</v>
      </c>
      <c r="H51" s="43">
        <v>54</v>
      </c>
      <c r="I51" s="44">
        <v>237423.22222200001</v>
      </c>
      <c r="J51" s="74">
        <v>0.5</v>
      </c>
      <c r="K51" s="44">
        <v>133</v>
      </c>
      <c r="L51" s="44">
        <v>246680.12781999999</v>
      </c>
      <c r="M51" s="66">
        <v>0.75939800000000002</v>
      </c>
      <c r="N51" s="43">
        <v>0</v>
      </c>
      <c r="O51" s="44">
        <v>0</v>
      </c>
      <c r="P51" s="74">
        <v>0</v>
      </c>
    </row>
    <row r="52" spans="1:16" ht="15" customHeight="1" x14ac:dyDescent="0.2">
      <c r="A52" s="111"/>
      <c r="B52" s="114"/>
      <c r="C52" s="84" t="s">
        <v>54</v>
      </c>
      <c r="D52" s="44">
        <v>80</v>
      </c>
      <c r="E52" s="53">
        <v>9.9760000000000005E-3</v>
      </c>
      <c r="F52" s="44">
        <v>247434.5</v>
      </c>
      <c r="G52" s="66">
        <v>0.55000000000000004</v>
      </c>
      <c r="H52" s="43">
        <v>26</v>
      </c>
      <c r="I52" s="44">
        <v>221304.38461499999</v>
      </c>
      <c r="J52" s="74">
        <v>0.230769</v>
      </c>
      <c r="K52" s="44">
        <v>54</v>
      </c>
      <c r="L52" s="44">
        <v>260015.66666700001</v>
      </c>
      <c r="M52" s="66">
        <v>0.703704</v>
      </c>
      <c r="N52" s="43">
        <v>0</v>
      </c>
      <c r="O52" s="44">
        <v>0</v>
      </c>
      <c r="P52" s="74">
        <v>0</v>
      </c>
    </row>
    <row r="53" spans="1:16" ht="15" customHeight="1" x14ac:dyDescent="0.2">
      <c r="A53" s="111"/>
      <c r="B53" s="114"/>
      <c r="C53" s="84" t="s">
        <v>55</v>
      </c>
      <c r="D53" s="44">
        <v>18</v>
      </c>
      <c r="E53" s="53">
        <v>2.7169999999999998E-3</v>
      </c>
      <c r="F53" s="44">
        <v>295225.61111100001</v>
      </c>
      <c r="G53" s="66">
        <v>0.88888900000000004</v>
      </c>
      <c r="H53" s="43">
        <v>6</v>
      </c>
      <c r="I53" s="44">
        <v>221851.83333299999</v>
      </c>
      <c r="J53" s="74">
        <v>0.16666700000000001</v>
      </c>
      <c r="K53" s="44">
        <v>12</v>
      </c>
      <c r="L53" s="44">
        <v>331912.5</v>
      </c>
      <c r="M53" s="66">
        <v>1.25</v>
      </c>
      <c r="N53" s="43">
        <v>0</v>
      </c>
      <c r="O53" s="44">
        <v>0</v>
      </c>
      <c r="P53" s="74">
        <v>0</v>
      </c>
    </row>
    <row r="54" spans="1:16" s="3" customFormat="1" ht="15" customHeight="1" x14ac:dyDescent="0.2">
      <c r="A54" s="111"/>
      <c r="B54" s="114"/>
      <c r="C54" s="84" t="s">
        <v>56</v>
      </c>
      <c r="D54" s="35">
        <v>5</v>
      </c>
      <c r="E54" s="55">
        <v>4.2900000000000002E-4</v>
      </c>
      <c r="F54" s="35">
        <v>294257.2</v>
      </c>
      <c r="G54" s="68">
        <v>0.6</v>
      </c>
      <c r="H54" s="43">
        <v>1</v>
      </c>
      <c r="I54" s="44">
        <v>177941</v>
      </c>
      <c r="J54" s="74">
        <v>0</v>
      </c>
      <c r="K54" s="35">
        <v>4</v>
      </c>
      <c r="L54" s="35">
        <v>323336.25</v>
      </c>
      <c r="M54" s="68">
        <v>0.75</v>
      </c>
      <c r="N54" s="43">
        <v>0</v>
      </c>
      <c r="O54" s="44">
        <v>0</v>
      </c>
      <c r="P54" s="74">
        <v>0</v>
      </c>
    </row>
    <row r="55" spans="1:16" s="3" customFormat="1" ht="15" customHeight="1" x14ac:dyDescent="0.2">
      <c r="A55" s="112"/>
      <c r="B55" s="115"/>
      <c r="C55" s="85" t="s">
        <v>9</v>
      </c>
      <c r="D55" s="46">
        <v>2302</v>
      </c>
      <c r="E55" s="54">
        <v>2.6096999999999999E-2</v>
      </c>
      <c r="F55" s="46">
        <v>203871.207211</v>
      </c>
      <c r="G55" s="67">
        <v>0.42788900000000002</v>
      </c>
      <c r="H55" s="87">
        <v>605</v>
      </c>
      <c r="I55" s="46">
        <v>200171.79173600001</v>
      </c>
      <c r="J55" s="75">
        <v>0.39338800000000002</v>
      </c>
      <c r="K55" s="46">
        <v>1697</v>
      </c>
      <c r="L55" s="46">
        <v>205190.091338</v>
      </c>
      <c r="M55" s="67">
        <v>0.440189</v>
      </c>
      <c r="N55" s="87">
        <v>0</v>
      </c>
      <c r="O55" s="46">
        <v>0</v>
      </c>
      <c r="P55" s="75">
        <v>0</v>
      </c>
    </row>
    <row r="56" spans="1:16" ht="15" customHeight="1" x14ac:dyDescent="0.2">
      <c r="A56" s="110">
        <v>5</v>
      </c>
      <c r="B56" s="113" t="s">
        <v>60</v>
      </c>
      <c r="C56" s="84" t="s">
        <v>46</v>
      </c>
      <c r="D56" s="44">
        <v>91</v>
      </c>
      <c r="E56" s="53">
        <v>1</v>
      </c>
      <c r="F56" s="44">
        <v>61674.472526999998</v>
      </c>
      <c r="G56" s="66">
        <v>0.14285700000000001</v>
      </c>
      <c r="H56" s="43">
        <v>46</v>
      </c>
      <c r="I56" s="44">
        <v>58167.913043</v>
      </c>
      <c r="J56" s="74">
        <v>0.130435</v>
      </c>
      <c r="K56" s="44">
        <v>45</v>
      </c>
      <c r="L56" s="44">
        <v>65258.955556000001</v>
      </c>
      <c r="M56" s="66">
        <v>0.155556</v>
      </c>
      <c r="N56" s="43">
        <v>0</v>
      </c>
      <c r="O56" s="44">
        <v>0</v>
      </c>
      <c r="P56" s="74">
        <v>0</v>
      </c>
    </row>
    <row r="57" spans="1:16" ht="15" customHeight="1" x14ac:dyDescent="0.2">
      <c r="A57" s="111"/>
      <c r="B57" s="114"/>
      <c r="C57" s="84" t="s">
        <v>47</v>
      </c>
      <c r="D57" s="44">
        <v>283</v>
      </c>
      <c r="E57" s="53">
        <v>1</v>
      </c>
      <c r="F57" s="44">
        <v>123852.83745599999</v>
      </c>
      <c r="G57" s="66">
        <v>7.7739000000000003E-2</v>
      </c>
      <c r="H57" s="43">
        <v>103</v>
      </c>
      <c r="I57" s="44">
        <v>119570.06796099999</v>
      </c>
      <c r="J57" s="74">
        <v>7.7670000000000003E-2</v>
      </c>
      <c r="K57" s="44">
        <v>180</v>
      </c>
      <c r="L57" s="44">
        <v>126303.533333</v>
      </c>
      <c r="M57" s="66">
        <v>7.7778E-2</v>
      </c>
      <c r="N57" s="43">
        <v>0</v>
      </c>
      <c r="O57" s="44">
        <v>0</v>
      </c>
      <c r="P57" s="74">
        <v>0</v>
      </c>
    </row>
    <row r="58" spans="1:16" ht="15" customHeight="1" x14ac:dyDescent="0.2">
      <c r="A58" s="111"/>
      <c r="B58" s="114"/>
      <c r="C58" s="84" t="s">
        <v>48</v>
      </c>
      <c r="D58" s="44">
        <v>3351</v>
      </c>
      <c r="E58" s="53">
        <v>1</v>
      </c>
      <c r="F58" s="44">
        <v>154730.08892899999</v>
      </c>
      <c r="G58" s="66">
        <v>7.6096999999999998E-2</v>
      </c>
      <c r="H58" s="43">
        <v>1394</v>
      </c>
      <c r="I58" s="44">
        <v>158642.61764700001</v>
      </c>
      <c r="J58" s="74">
        <v>0.10043000000000001</v>
      </c>
      <c r="K58" s="44">
        <v>1957</v>
      </c>
      <c r="L58" s="44">
        <v>151943.136944</v>
      </c>
      <c r="M58" s="66">
        <v>5.8763000000000003E-2</v>
      </c>
      <c r="N58" s="43">
        <v>0</v>
      </c>
      <c r="O58" s="44">
        <v>0</v>
      </c>
      <c r="P58" s="74">
        <v>0</v>
      </c>
    </row>
    <row r="59" spans="1:16" ht="15" customHeight="1" x14ac:dyDescent="0.2">
      <c r="A59" s="111"/>
      <c r="B59" s="114"/>
      <c r="C59" s="84" t="s">
        <v>49</v>
      </c>
      <c r="D59" s="44">
        <v>10256</v>
      </c>
      <c r="E59" s="53">
        <v>1</v>
      </c>
      <c r="F59" s="44">
        <v>171042.63660299999</v>
      </c>
      <c r="G59" s="66">
        <v>0.21480099999999999</v>
      </c>
      <c r="H59" s="43">
        <v>4023</v>
      </c>
      <c r="I59" s="44">
        <v>173841.60253500001</v>
      </c>
      <c r="J59" s="74">
        <v>0.27715600000000001</v>
      </c>
      <c r="K59" s="44">
        <v>6233</v>
      </c>
      <c r="L59" s="44">
        <v>169236.08439</v>
      </c>
      <c r="M59" s="66">
        <v>0.17455499999999999</v>
      </c>
      <c r="N59" s="43">
        <v>0</v>
      </c>
      <c r="O59" s="44">
        <v>0</v>
      </c>
      <c r="P59" s="74">
        <v>0</v>
      </c>
    </row>
    <row r="60" spans="1:16" ht="15" customHeight="1" x14ac:dyDescent="0.2">
      <c r="A60" s="111"/>
      <c r="B60" s="114"/>
      <c r="C60" s="84" t="s">
        <v>50</v>
      </c>
      <c r="D60" s="44">
        <v>13650</v>
      </c>
      <c r="E60" s="53">
        <v>1</v>
      </c>
      <c r="F60" s="44">
        <v>194509.01912099999</v>
      </c>
      <c r="G60" s="66">
        <v>0.44820500000000002</v>
      </c>
      <c r="H60" s="43">
        <v>5278</v>
      </c>
      <c r="I60" s="44">
        <v>200197.963812</v>
      </c>
      <c r="J60" s="74">
        <v>0.54225100000000004</v>
      </c>
      <c r="K60" s="44">
        <v>8372</v>
      </c>
      <c r="L60" s="44">
        <v>190922.510511</v>
      </c>
      <c r="M60" s="66">
        <v>0.38891500000000001</v>
      </c>
      <c r="N60" s="43">
        <v>0</v>
      </c>
      <c r="O60" s="44">
        <v>0</v>
      </c>
      <c r="P60" s="74">
        <v>0</v>
      </c>
    </row>
    <row r="61" spans="1:16" ht="15" customHeight="1" x14ac:dyDescent="0.2">
      <c r="A61" s="111"/>
      <c r="B61" s="114"/>
      <c r="C61" s="84" t="s">
        <v>51</v>
      </c>
      <c r="D61" s="44">
        <v>13219</v>
      </c>
      <c r="E61" s="53">
        <v>1</v>
      </c>
      <c r="F61" s="44">
        <v>219269.54504900001</v>
      </c>
      <c r="G61" s="66">
        <v>0.722445</v>
      </c>
      <c r="H61" s="43">
        <v>5045</v>
      </c>
      <c r="I61" s="44">
        <v>220313.98691800001</v>
      </c>
      <c r="J61" s="74">
        <v>0.71456900000000001</v>
      </c>
      <c r="K61" s="44">
        <v>8174</v>
      </c>
      <c r="L61" s="44">
        <v>218624.91460700001</v>
      </c>
      <c r="M61" s="66">
        <v>0.72730600000000001</v>
      </c>
      <c r="N61" s="43">
        <v>0</v>
      </c>
      <c r="O61" s="44">
        <v>0</v>
      </c>
      <c r="P61" s="74">
        <v>0</v>
      </c>
    </row>
    <row r="62" spans="1:16" s="3" customFormat="1" ht="15" customHeight="1" x14ac:dyDescent="0.2">
      <c r="A62" s="111"/>
      <c r="B62" s="114"/>
      <c r="C62" s="84" t="s">
        <v>52</v>
      </c>
      <c r="D62" s="35">
        <v>11074</v>
      </c>
      <c r="E62" s="55">
        <v>1</v>
      </c>
      <c r="F62" s="35">
        <v>232332.94897999999</v>
      </c>
      <c r="G62" s="68">
        <v>0.90184200000000003</v>
      </c>
      <c r="H62" s="43">
        <v>4294</v>
      </c>
      <c r="I62" s="44">
        <v>220701.22612899999</v>
      </c>
      <c r="J62" s="74">
        <v>0.72496499999999997</v>
      </c>
      <c r="K62" s="35">
        <v>6780</v>
      </c>
      <c r="L62" s="35">
        <v>239699.70678499999</v>
      </c>
      <c r="M62" s="68">
        <v>1.0138640000000001</v>
      </c>
      <c r="N62" s="43">
        <v>0</v>
      </c>
      <c r="O62" s="44">
        <v>0</v>
      </c>
      <c r="P62" s="74">
        <v>0</v>
      </c>
    </row>
    <row r="63" spans="1:16" ht="15" customHeight="1" x14ac:dyDescent="0.2">
      <c r="A63" s="111"/>
      <c r="B63" s="114"/>
      <c r="C63" s="84" t="s">
        <v>53</v>
      </c>
      <c r="D63" s="44">
        <v>9984</v>
      </c>
      <c r="E63" s="53">
        <v>1</v>
      </c>
      <c r="F63" s="44">
        <v>239825.79417099999</v>
      </c>
      <c r="G63" s="66">
        <v>0.94911900000000005</v>
      </c>
      <c r="H63" s="43">
        <v>3932</v>
      </c>
      <c r="I63" s="44">
        <v>223286.574008</v>
      </c>
      <c r="J63" s="74">
        <v>0.69125099999999995</v>
      </c>
      <c r="K63" s="44">
        <v>6052</v>
      </c>
      <c r="L63" s="44">
        <v>250571.368143</v>
      </c>
      <c r="M63" s="66">
        <v>1.1166560000000001</v>
      </c>
      <c r="N63" s="43">
        <v>0</v>
      </c>
      <c r="O63" s="44">
        <v>0</v>
      </c>
      <c r="P63" s="74">
        <v>0</v>
      </c>
    </row>
    <row r="64" spans="1:16" ht="15" customHeight="1" x14ac:dyDescent="0.2">
      <c r="A64" s="111"/>
      <c r="B64" s="114"/>
      <c r="C64" s="84" t="s">
        <v>54</v>
      </c>
      <c r="D64" s="44">
        <v>8019</v>
      </c>
      <c r="E64" s="53">
        <v>1</v>
      </c>
      <c r="F64" s="44">
        <v>238279.61478999999</v>
      </c>
      <c r="G64" s="66">
        <v>0.87579499999999999</v>
      </c>
      <c r="H64" s="43">
        <v>3066</v>
      </c>
      <c r="I64" s="44">
        <v>212148.61480800001</v>
      </c>
      <c r="J64" s="74">
        <v>0.49445499999999998</v>
      </c>
      <c r="K64" s="44">
        <v>4953</v>
      </c>
      <c r="L64" s="44">
        <v>254455.19442799999</v>
      </c>
      <c r="M64" s="66">
        <v>1.1118509999999999</v>
      </c>
      <c r="N64" s="43">
        <v>0</v>
      </c>
      <c r="O64" s="44">
        <v>0</v>
      </c>
      <c r="P64" s="74">
        <v>0</v>
      </c>
    </row>
    <row r="65" spans="1:16" ht="15" customHeight="1" x14ac:dyDescent="0.2">
      <c r="A65" s="111"/>
      <c r="B65" s="114"/>
      <c r="C65" s="84" t="s">
        <v>55</v>
      </c>
      <c r="D65" s="44">
        <v>6625</v>
      </c>
      <c r="E65" s="53">
        <v>1</v>
      </c>
      <c r="F65" s="44">
        <v>245062.60090600001</v>
      </c>
      <c r="G65" s="66">
        <v>0.69403800000000004</v>
      </c>
      <c r="H65" s="43">
        <v>2477</v>
      </c>
      <c r="I65" s="44">
        <v>212051.99677</v>
      </c>
      <c r="J65" s="74">
        <v>0.27815899999999999</v>
      </c>
      <c r="K65" s="44">
        <v>4148</v>
      </c>
      <c r="L65" s="44">
        <v>264775.05665400001</v>
      </c>
      <c r="M65" s="66">
        <v>0.94238200000000005</v>
      </c>
      <c r="N65" s="43">
        <v>0</v>
      </c>
      <c r="O65" s="44">
        <v>0</v>
      </c>
      <c r="P65" s="74">
        <v>0</v>
      </c>
    </row>
    <row r="66" spans="1:16" s="3" customFormat="1" ht="15" customHeight="1" x14ac:dyDescent="0.2">
      <c r="A66" s="111"/>
      <c r="B66" s="114"/>
      <c r="C66" s="84" t="s">
        <v>56</v>
      </c>
      <c r="D66" s="35">
        <v>11658</v>
      </c>
      <c r="E66" s="55">
        <v>1</v>
      </c>
      <c r="F66" s="35">
        <v>225718.24918499999</v>
      </c>
      <c r="G66" s="68">
        <v>0.35563600000000001</v>
      </c>
      <c r="H66" s="43">
        <v>4916</v>
      </c>
      <c r="I66" s="44">
        <v>188701.53275000001</v>
      </c>
      <c r="J66" s="74">
        <v>7.2212999999999999E-2</v>
      </c>
      <c r="K66" s="35">
        <v>6742</v>
      </c>
      <c r="L66" s="35">
        <v>252709.37615</v>
      </c>
      <c r="M66" s="68">
        <v>0.56229600000000002</v>
      </c>
      <c r="N66" s="43">
        <v>0</v>
      </c>
      <c r="O66" s="44">
        <v>0</v>
      </c>
      <c r="P66" s="74">
        <v>0</v>
      </c>
    </row>
    <row r="67" spans="1:16" s="3" customFormat="1" ht="15" customHeight="1" x14ac:dyDescent="0.2">
      <c r="A67" s="112"/>
      <c r="B67" s="115"/>
      <c r="C67" s="85" t="s">
        <v>9</v>
      </c>
      <c r="D67" s="46">
        <v>88210</v>
      </c>
      <c r="E67" s="54">
        <v>1</v>
      </c>
      <c r="F67" s="46">
        <v>215394.534441</v>
      </c>
      <c r="G67" s="67">
        <v>0.60527200000000003</v>
      </c>
      <c r="H67" s="87">
        <v>34574</v>
      </c>
      <c r="I67" s="46">
        <v>203408.45699100001</v>
      </c>
      <c r="J67" s="75">
        <v>0.466449</v>
      </c>
      <c r="K67" s="46">
        <v>53636</v>
      </c>
      <c r="L67" s="46">
        <v>223120.81234599999</v>
      </c>
      <c r="M67" s="67">
        <v>0.69475699999999996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71</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6</v>
      </c>
      <c r="E8" s="53">
        <v>0.15789500000000001</v>
      </c>
      <c r="F8" s="44">
        <v>31121.506004999999</v>
      </c>
      <c r="G8" s="66">
        <v>0.16666700000000001</v>
      </c>
      <c r="H8" s="43">
        <v>1</v>
      </c>
      <c r="I8" s="44">
        <v>9863.8770829999994</v>
      </c>
      <c r="J8" s="74">
        <v>0</v>
      </c>
      <c r="K8" s="44">
        <v>5</v>
      </c>
      <c r="L8" s="44">
        <v>35373.031790000001</v>
      </c>
      <c r="M8" s="66">
        <v>0.2</v>
      </c>
      <c r="N8" s="43">
        <v>0</v>
      </c>
      <c r="O8" s="44">
        <v>0</v>
      </c>
      <c r="P8" s="74">
        <v>0</v>
      </c>
    </row>
    <row r="9" spans="1:16" ht="15" customHeight="1" x14ac:dyDescent="0.2">
      <c r="A9" s="111"/>
      <c r="B9" s="114"/>
      <c r="C9" s="84" t="s">
        <v>47</v>
      </c>
      <c r="D9" s="44">
        <v>35</v>
      </c>
      <c r="E9" s="53">
        <v>0.284553</v>
      </c>
      <c r="F9" s="44">
        <v>122291.230863</v>
      </c>
      <c r="G9" s="66">
        <v>0.14285700000000001</v>
      </c>
      <c r="H9" s="43">
        <v>14</v>
      </c>
      <c r="I9" s="44">
        <v>122175.88178</v>
      </c>
      <c r="J9" s="74">
        <v>7.1429000000000006E-2</v>
      </c>
      <c r="K9" s="44">
        <v>21</v>
      </c>
      <c r="L9" s="44">
        <v>122368.130251</v>
      </c>
      <c r="M9" s="66">
        <v>0.19047600000000001</v>
      </c>
      <c r="N9" s="43">
        <v>0</v>
      </c>
      <c r="O9" s="44">
        <v>0</v>
      </c>
      <c r="P9" s="74">
        <v>0</v>
      </c>
    </row>
    <row r="10" spans="1:16" ht="15" customHeight="1" x14ac:dyDescent="0.2">
      <c r="A10" s="111"/>
      <c r="B10" s="114"/>
      <c r="C10" s="84" t="s">
        <v>48</v>
      </c>
      <c r="D10" s="44">
        <v>273</v>
      </c>
      <c r="E10" s="53">
        <v>0.21113699999999999</v>
      </c>
      <c r="F10" s="44">
        <v>122350.77093699999</v>
      </c>
      <c r="G10" s="66">
        <v>0.13553100000000001</v>
      </c>
      <c r="H10" s="43">
        <v>113</v>
      </c>
      <c r="I10" s="44">
        <v>136771.78013699999</v>
      </c>
      <c r="J10" s="74">
        <v>0.24778800000000001</v>
      </c>
      <c r="K10" s="44">
        <v>160</v>
      </c>
      <c r="L10" s="44">
        <v>112165.93319</v>
      </c>
      <c r="M10" s="66">
        <v>5.6250000000000001E-2</v>
      </c>
      <c r="N10" s="43">
        <v>0</v>
      </c>
      <c r="O10" s="44">
        <v>0</v>
      </c>
      <c r="P10" s="74">
        <v>0</v>
      </c>
    </row>
    <row r="11" spans="1:16" ht="15" customHeight="1" x14ac:dyDescent="0.2">
      <c r="A11" s="111"/>
      <c r="B11" s="114"/>
      <c r="C11" s="84" t="s">
        <v>49</v>
      </c>
      <c r="D11" s="44">
        <v>793</v>
      </c>
      <c r="E11" s="53">
        <v>0.17072100000000001</v>
      </c>
      <c r="F11" s="44">
        <v>129064.194653</v>
      </c>
      <c r="G11" s="66">
        <v>0.26607799999999998</v>
      </c>
      <c r="H11" s="43">
        <v>328</v>
      </c>
      <c r="I11" s="44">
        <v>148466.50025499999</v>
      </c>
      <c r="J11" s="74">
        <v>0.43597599999999997</v>
      </c>
      <c r="K11" s="44">
        <v>465</v>
      </c>
      <c r="L11" s="44">
        <v>115378.26725999999</v>
      </c>
      <c r="M11" s="66">
        <v>0.14623700000000001</v>
      </c>
      <c r="N11" s="43">
        <v>0</v>
      </c>
      <c r="O11" s="44">
        <v>0</v>
      </c>
      <c r="P11" s="74">
        <v>0</v>
      </c>
    </row>
    <row r="12" spans="1:16" ht="15" customHeight="1" x14ac:dyDescent="0.2">
      <c r="A12" s="111"/>
      <c r="B12" s="114"/>
      <c r="C12" s="84" t="s">
        <v>50</v>
      </c>
      <c r="D12" s="44">
        <v>775</v>
      </c>
      <c r="E12" s="53">
        <v>0.123526</v>
      </c>
      <c r="F12" s="44">
        <v>157012.50938900001</v>
      </c>
      <c r="G12" s="66">
        <v>0.49419400000000002</v>
      </c>
      <c r="H12" s="43">
        <v>300</v>
      </c>
      <c r="I12" s="44">
        <v>183748.31669000001</v>
      </c>
      <c r="J12" s="74">
        <v>0.67333299999999996</v>
      </c>
      <c r="K12" s="44">
        <v>475</v>
      </c>
      <c r="L12" s="44">
        <v>140126.73635600001</v>
      </c>
      <c r="M12" s="66">
        <v>0.38105299999999998</v>
      </c>
      <c r="N12" s="43">
        <v>0</v>
      </c>
      <c r="O12" s="44">
        <v>0</v>
      </c>
      <c r="P12" s="74">
        <v>0</v>
      </c>
    </row>
    <row r="13" spans="1:16" ht="15" customHeight="1" x14ac:dyDescent="0.2">
      <c r="A13" s="111"/>
      <c r="B13" s="114"/>
      <c r="C13" s="84" t="s">
        <v>51</v>
      </c>
      <c r="D13" s="44">
        <v>694</v>
      </c>
      <c r="E13" s="53">
        <v>0.125497</v>
      </c>
      <c r="F13" s="44">
        <v>169599.63067799999</v>
      </c>
      <c r="G13" s="66">
        <v>0.60086499999999998</v>
      </c>
      <c r="H13" s="43">
        <v>236</v>
      </c>
      <c r="I13" s="44">
        <v>189244.54764199999</v>
      </c>
      <c r="J13" s="74">
        <v>0.69491499999999995</v>
      </c>
      <c r="K13" s="44">
        <v>458</v>
      </c>
      <c r="L13" s="44">
        <v>159476.92237300001</v>
      </c>
      <c r="M13" s="66">
        <v>0.55240199999999995</v>
      </c>
      <c r="N13" s="43">
        <v>0</v>
      </c>
      <c r="O13" s="44">
        <v>0</v>
      </c>
      <c r="P13" s="74">
        <v>0</v>
      </c>
    </row>
    <row r="14" spans="1:16" s="3" customFormat="1" ht="15" customHeight="1" x14ac:dyDescent="0.2">
      <c r="A14" s="111"/>
      <c r="B14" s="114"/>
      <c r="C14" s="84" t="s">
        <v>52</v>
      </c>
      <c r="D14" s="35">
        <v>502</v>
      </c>
      <c r="E14" s="55">
        <v>0.105153</v>
      </c>
      <c r="F14" s="35">
        <v>185313.309756</v>
      </c>
      <c r="G14" s="68">
        <v>0.72709199999999996</v>
      </c>
      <c r="H14" s="43">
        <v>193</v>
      </c>
      <c r="I14" s="44">
        <v>199933.91011600001</v>
      </c>
      <c r="J14" s="74">
        <v>0.77202099999999996</v>
      </c>
      <c r="K14" s="35">
        <v>309</v>
      </c>
      <c r="L14" s="35">
        <v>176181.34901199999</v>
      </c>
      <c r="M14" s="68">
        <v>0.69902900000000001</v>
      </c>
      <c r="N14" s="43">
        <v>0</v>
      </c>
      <c r="O14" s="44">
        <v>0</v>
      </c>
      <c r="P14" s="74">
        <v>0</v>
      </c>
    </row>
    <row r="15" spans="1:16" ht="15" customHeight="1" x14ac:dyDescent="0.2">
      <c r="A15" s="111"/>
      <c r="B15" s="114"/>
      <c r="C15" s="84" t="s">
        <v>53</v>
      </c>
      <c r="D15" s="44">
        <v>378</v>
      </c>
      <c r="E15" s="53">
        <v>8.9214000000000002E-2</v>
      </c>
      <c r="F15" s="44">
        <v>182343.049967</v>
      </c>
      <c r="G15" s="66">
        <v>0.71164000000000005</v>
      </c>
      <c r="H15" s="43">
        <v>141</v>
      </c>
      <c r="I15" s="44">
        <v>184000.05502199999</v>
      </c>
      <c r="J15" s="74">
        <v>0.560284</v>
      </c>
      <c r="K15" s="44">
        <v>237</v>
      </c>
      <c r="L15" s="44">
        <v>181357.236833</v>
      </c>
      <c r="M15" s="66">
        <v>0.80168799999999996</v>
      </c>
      <c r="N15" s="43">
        <v>0</v>
      </c>
      <c r="O15" s="44">
        <v>0</v>
      </c>
      <c r="P15" s="74">
        <v>0</v>
      </c>
    </row>
    <row r="16" spans="1:16" ht="15" customHeight="1" x14ac:dyDescent="0.2">
      <c r="A16" s="111"/>
      <c r="B16" s="114"/>
      <c r="C16" s="84" t="s">
        <v>54</v>
      </c>
      <c r="D16" s="44">
        <v>304</v>
      </c>
      <c r="E16" s="53">
        <v>8.6782999999999999E-2</v>
      </c>
      <c r="F16" s="44">
        <v>194366.35065899999</v>
      </c>
      <c r="G16" s="66">
        <v>0.68421100000000001</v>
      </c>
      <c r="H16" s="43">
        <v>128</v>
      </c>
      <c r="I16" s="44">
        <v>189321.32351399999</v>
      </c>
      <c r="J16" s="74">
        <v>0.5</v>
      </c>
      <c r="K16" s="44">
        <v>176</v>
      </c>
      <c r="L16" s="44">
        <v>198035.46131000001</v>
      </c>
      <c r="M16" s="66">
        <v>0.81818199999999996</v>
      </c>
      <c r="N16" s="43">
        <v>0</v>
      </c>
      <c r="O16" s="44">
        <v>0</v>
      </c>
      <c r="P16" s="74">
        <v>0</v>
      </c>
    </row>
    <row r="17" spans="1:16" ht="15" customHeight="1" x14ac:dyDescent="0.2">
      <c r="A17" s="111"/>
      <c r="B17" s="114"/>
      <c r="C17" s="84" t="s">
        <v>55</v>
      </c>
      <c r="D17" s="44">
        <v>341</v>
      </c>
      <c r="E17" s="53">
        <v>0.11622399999999999</v>
      </c>
      <c r="F17" s="44">
        <v>184208.51610099999</v>
      </c>
      <c r="G17" s="66">
        <v>0.404692</v>
      </c>
      <c r="H17" s="43">
        <v>179</v>
      </c>
      <c r="I17" s="44">
        <v>165413.26132300001</v>
      </c>
      <c r="J17" s="74">
        <v>0.18435799999999999</v>
      </c>
      <c r="K17" s="44">
        <v>162</v>
      </c>
      <c r="L17" s="44">
        <v>204976.11243000001</v>
      </c>
      <c r="M17" s="66">
        <v>0.64814799999999995</v>
      </c>
      <c r="N17" s="43">
        <v>0</v>
      </c>
      <c r="O17" s="44">
        <v>0</v>
      </c>
      <c r="P17" s="74">
        <v>0</v>
      </c>
    </row>
    <row r="18" spans="1:16" s="3" customFormat="1" ht="15" customHeight="1" x14ac:dyDescent="0.2">
      <c r="A18" s="111"/>
      <c r="B18" s="114"/>
      <c r="C18" s="84" t="s">
        <v>56</v>
      </c>
      <c r="D18" s="35">
        <v>459</v>
      </c>
      <c r="E18" s="55">
        <v>8.8371000000000005E-2</v>
      </c>
      <c r="F18" s="35">
        <v>209772.733725</v>
      </c>
      <c r="G18" s="68">
        <v>0.352941</v>
      </c>
      <c r="H18" s="43">
        <v>186</v>
      </c>
      <c r="I18" s="44">
        <v>188959.23470100001</v>
      </c>
      <c r="J18" s="74">
        <v>9.6773999999999999E-2</v>
      </c>
      <c r="K18" s="35">
        <v>273</v>
      </c>
      <c r="L18" s="35">
        <v>223953.35943499999</v>
      </c>
      <c r="M18" s="68">
        <v>0.52747299999999997</v>
      </c>
      <c r="N18" s="43">
        <v>0</v>
      </c>
      <c r="O18" s="44">
        <v>0</v>
      </c>
      <c r="P18" s="74">
        <v>0</v>
      </c>
    </row>
    <row r="19" spans="1:16" s="3" customFormat="1" ht="15" customHeight="1" x14ac:dyDescent="0.2">
      <c r="A19" s="112"/>
      <c r="B19" s="115"/>
      <c r="C19" s="85" t="s">
        <v>9</v>
      </c>
      <c r="D19" s="46">
        <v>4560</v>
      </c>
      <c r="E19" s="54">
        <v>0.11830300000000001</v>
      </c>
      <c r="F19" s="46">
        <v>166610.64499199999</v>
      </c>
      <c r="G19" s="67">
        <v>0.48157899999999998</v>
      </c>
      <c r="H19" s="87">
        <v>1819</v>
      </c>
      <c r="I19" s="46">
        <v>175469.23087599999</v>
      </c>
      <c r="J19" s="75">
        <v>0.48433199999999998</v>
      </c>
      <c r="K19" s="46">
        <v>2741</v>
      </c>
      <c r="L19" s="46">
        <v>160731.85341099999</v>
      </c>
      <c r="M19" s="67">
        <v>0.47975200000000001</v>
      </c>
      <c r="N19" s="87">
        <v>0</v>
      </c>
      <c r="O19" s="46">
        <v>0</v>
      </c>
      <c r="P19" s="75">
        <v>0</v>
      </c>
    </row>
    <row r="20" spans="1:16" ht="15" customHeight="1" x14ac:dyDescent="0.2">
      <c r="A20" s="110">
        <v>2</v>
      </c>
      <c r="B20" s="113" t="s">
        <v>57</v>
      </c>
      <c r="C20" s="84" t="s">
        <v>46</v>
      </c>
      <c r="D20" s="44">
        <v>11</v>
      </c>
      <c r="E20" s="53">
        <v>0.28947400000000001</v>
      </c>
      <c r="F20" s="44">
        <v>74415.181817999997</v>
      </c>
      <c r="G20" s="66">
        <v>0.272727</v>
      </c>
      <c r="H20" s="43">
        <v>5</v>
      </c>
      <c r="I20" s="44">
        <v>97375.6</v>
      </c>
      <c r="J20" s="74">
        <v>0.6</v>
      </c>
      <c r="K20" s="44">
        <v>6</v>
      </c>
      <c r="L20" s="44">
        <v>55281.5</v>
      </c>
      <c r="M20" s="66">
        <v>0</v>
      </c>
      <c r="N20" s="43">
        <v>0</v>
      </c>
      <c r="O20" s="44">
        <v>0</v>
      </c>
      <c r="P20" s="74">
        <v>0</v>
      </c>
    </row>
    <row r="21" spans="1:16" ht="15" customHeight="1" x14ac:dyDescent="0.2">
      <c r="A21" s="111"/>
      <c r="B21" s="114"/>
      <c r="C21" s="84" t="s">
        <v>47</v>
      </c>
      <c r="D21" s="44">
        <v>38</v>
      </c>
      <c r="E21" s="53">
        <v>0.30894300000000002</v>
      </c>
      <c r="F21" s="44">
        <v>118226.184211</v>
      </c>
      <c r="G21" s="66">
        <v>5.2631999999999998E-2</v>
      </c>
      <c r="H21" s="43">
        <v>19</v>
      </c>
      <c r="I21" s="44">
        <v>109850.210526</v>
      </c>
      <c r="J21" s="74">
        <v>0</v>
      </c>
      <c r="K21" s="44">
        <v>19</v>
      </c>
      <c r="L21" s="44">
        <v>126602.157895</v>
      </c>
      <c r="M21" s="66">
        <v>0.105263</v>
      </c>
      <c r="N21" s="43">
        <v>0</v>
      </c>
      <c r="O21" s="44">
        <v>0</v>
      </c>
      <c r="P21" s="74">
        <v>0</v>
      </c>
    </row>
    <row r="22" spans="1:16" ht="15" customHeight="1" x14ac:dyDescent="0.2">
      <c r="A22" s="111"/>
      <c r="B22" s="114"/>
      <c r="C22" s="84" t="s">
        <v>48</v>
      </c>
      <c r="D22" s="44">
        <v>225</v>
      </c>
      <c r="E22" s="53">
        <v>0.174014</v>
      </c>
      <c r="F22" s="44">
        <v>166005.68</v>
      </c>
      <c r="G22" s="66">
        <v>8.4444000000000005E-2</v>
      </c>
      <c r="H22" s="43">
        <v>97</v>
      </c>
      <c r="I22" s="44">
        <v>163049.62886600001</v>
      </c>
      <c r="J22" s="74">
        <v>8.2474000000000006E-2</v>
      </c>
      <c r="K22" s="44">
        <v>128</v>
      </c>
      <c r="L22" s="44">
        <v>168245.8125</v>
      </c>
      <c r="M22" s="66">
        <v>8.5938000000000001E-2</v>
      </c>
      <c r="N22" s="43">
        <v>0</v>
      </c>
      <c r="O22" s="44">
        <v>0</v>
      </c>
      <c r="P22" s="74">
        <v>0</v>
      </c>
    </row>
    <row r="23" spans="1:16" ht="15" customHeight="1" x14ac:dyDescent="0.2">
      <c r="A23" s="111"/>
      <c r="B23" s="114"/>
      <c r="C23" s="84" t="s">
        <v>49</v>
      </c>
      <c r="D23" s="44">
        <v>172</v>
      </c>
      <c r="E23" s="53">
        <v>3.7028999999999999E-2</v>
      </c>
      <c r="F23" s="44">
        <v>164047.71511600001</v>
      </c>
      <c r="G23" s="66">
        <v>0.15697700000000001</v>
      </c>
      <c r="H23" s="43">
        <v>78</v>
      </c>
      <c r="I23" s="44">
        <v>160738.153846</v>
      </c>
      <c r="J23" s="74">
        <v>0.12820500000000001</v>
      </c>
      <c r="K23" s="44">
        <v>94</v>
      </c>
      <c r="L23" s="44">
        <v>166793.94680899999</v>
      </c>
      <c r="M23" s="66">
        <v>0.18085100000000001</v>
      </c>
      <c r="N23" s="43">
        <v>0</v>
      </c>
      <c r="O23" s="44">
        <v>0</v>
      </c>
      <c r="P23" s="74">
        <v>0</v>
      </c>
    </row>
    <row r="24" spans="1:16" ht="15" customHeight="1" x14ac:dyDescent="0.2">
      <c r="A24" s="111"/>
      <c r="B24" s="114"/>
      <c r="C24" s="84" t="s">
        <v>50</v>
      </c>
      <c r="D24" s="44">
        <v>132</v>
      </c>
      <c r="E24" s="53">
        <v>2.1038999999999999E-2</v>
      </c>
      <c r="F24" s="44">
        <v>197721.272727</v>
      </c>
      <c r="G24" s="66">
        <v>0.212121</v>
      </c>
      <c r="H24" s="43">
        <v>43</v>
      </c>
      <c r="I24" s="44">
        <v>216809.186047</v>
      </c>
      <c r="J24" s="74">
        <v>0.30232599999999998</v>
      </c>
      <c r="K24" s="44">
        <v>89</v>
      </c>
      <c r="L24" s="44">
        <v>188499.02247200001</v>
      </c>
      <c r="M24" s="66">
        <v>0.16853899999999999</v>
      </c>
      <c r="N24" s="43">
        <v>0</v>
      </c>
      <c r="O24" s="44">
        <v>0</v>
      </c>
      <c r="P24" s="74">
        <v>0</v>
      </c>
    </row>
    <row r="25" spans="1:16" ht="15" customHeight="1" x14ac:dyDescent="0.2">
      <c r="A25" s="111"/>
      <c r="B25" s="114"/>
      <c r="C25" s="84" t="s">
        <v>51</v>
      </c>
      <c r="D25" s="44">
        <v>77</v>
      </c>
      <c r="E25" s="53">
        <v>1.3924000000000001E-2</v>
      </c>
      <c r="F25" s="44">
        <v>207232.779221</v>
      </c>
      <c r="G25" s="66">
        <v>0.42857099999999998</v>
      </c>
      <c r="H25" s="43">
        <v>26</v>
      </c>
      <c r="I25" s="44">
        <v>206690.73076899999</v>
      </c>
      <c r="J25" s="74">
        <v>0.34615400000000002</v>
      </c>
      <c r="K25" s="44">
        <v>51</v>
      </c>
      <c r="L25" s="44">
        <v>207509.11764700001</v>
      </c>
      <c r="M25" s="66">
        <v>0.47058800000000001</v>
      </c>
      <c r="N25" s="43">
        <v>0</v>
      </c>
      <c r="O25" s="44">
        <v>0</v>
      </c>
      <c r="P25" s="74">
        <v>0</v>
      </c>
    </row>
    <row r="26" spans="1:16" s="3" customFormat="1" ht="15" customHeight="1" x14ac:dyDescent="0.2">
      <c r="A26" s="111"/>
      <c r="B26" s="114"/>
      <c r="C26" s="84" t="s">
        <v>52</v>
      </c>
      <c r="D26" s="35">
        <v>59</v>
      </c>
      <c r="E26" s="55">
        <v>1.2359E-2</v>
      </c>
      <c r="F26" s="35">
        <v>213365.74576300001</v>
      </c>
      <c r="G26" s="68">
        <v>0.42372900000000002</v>
      </c>
      <c r="H26" s="43">
        <v>18</v>
      </c>
      <c r="I26" s="44">
        <v>233617.27777799999</v>
      </c>
      <c r="J26" s="74">
        <v>0.44444400000000001</v>
      </c>
      <c r="K26" s="35">
        <v>41</v>
      </c>
      <c r="L26" s="35">
        <v>204474.829268</v>
      </c>
      <c r="M26" s="68">
        <v>0.414634</v>
      </c>
      <c r="N26" s="43">
        <v>0</v>
      </c>
      <c r="O26" s="44">
        <v>0</v>
      </c>
      <c r="P26" s="74">
        <v>0</v>
      </c>
    </row>
    <row r="27" spans="1:16" ht="15" customHeight="1" x14ac:dyDescent="0.2">
      <c r="A27" s="111"/>
      <c r="B27" s="114"/>
      <c r="C27" s="84" t="s">
        <v>53</v>
      </c>
      <c r="D27" s="44">
        <v>36</v>
      </c>
      <c r="E27" s="53">
        <v>8.4969999999999993E-3</v>
      </c>
      <c r="F27" s="44">
        <v>193600.63888899999</v>
      </c>
      <c r="G27" s="66">
        <v>0.27777800000000002</v>
      </c>
      <c r="H27" s="43">
        <v>13</v>
      </c>
      <c r="I27" s="44">
        <v>183774.461538</v>
      </c>
      <c r="J27" s="74">
        <v>7.6923000000000005E-2</v>
      </c>
      <c r="K27" s="44">
        <v>23</v>
      </c>
      <c r="L27" s="44">
        <v>199154.565217</v>
      </c>
      <c r="M27" s="66">
        <v>0.39130399999999999</v>
      </c>
      <c r="N27" s="43">
        <v>0</v>
      </c>
      <c r="O27" s="44">
        <v>0</v>
      </c>
      <c r="P27" s="74">
        <v>0</v>
      </c>
    </row>
    <row r="28" spans="1:16" ht="15" customHeight="1" x14ac:dyDescent="0.2">
      <c r="A28" s="111"/>
      <c r="B28" s="114"/>
      <c r="C28" s="84" t="s">
        <v>54</v>
      </c>
      <c r="D28" s="44">
        <v>29</v>
      </c>
      <c r="E28" s="53">
        <v>8.2789999999999999E-3</v>
      </c>
      <c r="F28" s="44">
        <v>227676.344828</v>
      </c>
      <c r="G28" s="66">
        <v>0.137931</v>
      </c>
      <c r="H28" s="43">
        <v>17</v>
      </c>
      <c r="I28" s="44">
        <v>222592.64705900001</v>
      </c>
      <c r="J28" s="74">
        <v>5.8824000000000001E-2</v>
      </c>
      <c r="K28" s="44">
        <v>12</v>
      </c>
      <c r="L28" s="44">
        <v>234878.25</v>
      </c>
      <c r="M28" s="66">
        <v>0.25</v>
      </c>
      <c r="N28" s="43">
        <v>0</v>
      </c>
      <c r="O28" s="44">
        <v>0</v>
      </c>
      <c r="P28" s="74">
        <v>0</v>
      </c>
    </row>
    <row r="29" spans="1:16" ht="15" customHeight="1" x14ac:dyDescent="0.2">
      <c r="A29" s="111"/>
      <c r="B29" s="114"/>
      <c r="C29" s="84" t="s">
        <v>55</v>
      </c>
      <c r="D29" s="44">
        <v>12</v>
      </c>
      <c r="E29" s="53">
        <v>4.0899999999999999E-3</v>
      </c>
      <c r="F29" s="44">
        <v>228741.16666700001</v>
      </c>
      <c r="G29" s="66">
        <v>0.16666700000000001</v>
      </c>
      <c r="H29" s="43">
        <v>6</v>
      </c>
      <c r="I29" s="44">
        <v>223005.66666700001</v>
      </c>
      <c r="J29" s="74">
        <v>0.33333299999999999</v>
      </c>
      <c r="K29" s="44">
        <v>6</v>
      </c>
      <c r="L29" s="44">
        <v>234476.66666700001</v>
      </c>
      <c r="M29" s="66">
        <v>0</v>
      </c>
      <c r="N29" s="43">
        <v>0</v>
      </c>
      <c r="O29" s="44">
        <v>0</v>
      </c>
      <c r="P29" s="74">
        <v>0</v>
      </c>
    </row>
    <row r="30" spans="1:16" s="3" customFormat="1" ht="15" customHeight="1" x14ac:dyDescent="0.2">
      <c r="A30" s="111"/>
      <c r="B30" s="114"/>
      <c r="C30" s="84" t="s">
        <v>56</v>
      </c>
      <c r="D30" s="35">
        <v>19</v>
      </c>
      <c r="E30" s="55">
        <v>3.6579999999999998E-3</v>
      </c>
      <c r="F30" s="35">
        <v>146541.526316</v>
      </c>
      <c r="G30" s="68">
        <v>0.21052599999999999</v>
      </c>
      <c r="H30" s="43">
        <v>17</v>
      </c>
      <c r="I30" s="44">
        <v>128729</v>
      </c>
      <c r="J30" s="74">
        <v>0.235294</v>
      </c>
      <c r="K30" s="35">
        <v>2</v>
      </c>
      <c r="L30" s="35">
        <v>297948</v>
      </c>
      <c r="M30" s="68">
        <v>0</v>
      </c>
      <c r="N30" s="43">
        <v>0</v>
      </c>
      <c r="O30" s="44">
        <v>0</v>
      </c>
      <c r="P30" s="74">
        <v>0</v>
      </c>
    </row>
    <row r="31" spans="1:16" s="3" customFormat="1" ht="15" customHeight="1" x14ac:dyDescent="0.2">
      <c r="A31" s="112"/>
      <c r="B31" s="115"/>
      <c r="C31" s="85" t="s">
        <v>9</v>
      </c>
      <c r="D31" s="46">
        <v>810</v>
      </c>
      <c r="E31" s="54">
        <v>2.1014000000000001E-2</v>
      </c>
      <c r="F31" s="46">
        <v>178549.10864200001</v>
      </c>
      <c r="G31" s="67">
        <v>0.193827</v>
      </c>
      <c r="H31" s="87">
        <v>339</v>
      </c>
      <c r="I31" s="46">
        <v>175601.34808299999</v>
      </c>
      <c r="J31" s="75">
        <v>0.174041</v>
      </c>
      <c r="K31" s="46">
        <v>471</v>
      </c>
      <c r="L31" s="46">
        <v>180670.74522300001</v>
      </c>
      <c r="M31" s="67">
        <v>0.208068</v>
      </c>
      <c r="N31" s="87">
        <v>0</v>
      </c>
      <c r="O31" s="46">
        <v>0</v>
      </c>
      <c r="P31" s="75">
        <v>0</v>
      </c>
    </row>
    <row r="32" spans="1:16" ht="15" customHeight="1" x14ac:dyDescent="0.2">
      <c r="A32" s="110">
        <v>3</v>
      </c>
      <c r="B32" s="113" t="s">
        <v>58</v>
      </c>
      <c r="C32" s="84" t="s">
        <v>46</v>
      </c>
      <c r="D32" s="44">
        <v>5</v>
      </c>
      <c r="E32" s="44">
        <v>0</v>
      </c>
      <c r="F32" s="44">
        <v>43293.675813000002</v>
      </c>
      <c r="G32" s="66">
        <v>0.106061</v>
      </c>
      <c r="H32" s="43">
        <v>4</v>
      </c>
      <c r="I32" s="44">
        <v>87511.722917000006</v>
      </c>
      <c r="J32" s="74">
        <v>0.6</v>
      </c>
      <c r="K32" s="44">
        <v>1</v>
      </c>
      <c r="L32" s="44">
        <v>19908.468209999999</v>
      </c>
      <c r="M32" s="66">
        <v>-0.2</v>
      </c>
      <c r="N32" s="43">
        <v>0</v>
      </c>
      <c r="O32" s="44">
        <v>0</v>
      </c>
      <c r="P32" s="74">
        <v>0</v>
      </c>
    </row>
    <row r="33" spans="1:16" ht="15" customHeight="1" x14ac:dyDescent="0.2">
      <c r="A33" s="111"/>
      <c r="B33" s="114"/>
      <c r="C33" s="84" t="s">
        <v>47</v>
      </c>
      <c r="D33" s="44">
        <v>3</v>
      </c>
      <c r="E33" s="44">
        <v>0</v>
      </c>
      <c r="F33" s="44">
        <v>-4065.046652</v>
      </c>
      <c r="G33" s="66">
        <v>-9.0226000000000001E-2</v>
      </c>
      <c r="H33" s="43">
        <v>5</v>
      </c>
      <c r="I33" s="44">
        <v>-12325.671254000001</v>
      </c>
      <c r="J33" s="74">
        <v>-7.1429000000000006E-2</v>
      </c>
      <c r="K33" s="44">
        <v>-2</v>
      </c>
      <c r="L33" s="44">
        <v>4234.0276430000004</v>
      </c>
      <c r="M33" s="66">
        <v>-8.5212999999999997E-2</v>
      </c>
      <c r="N33" s="43">
        <v>0</v>
      </c>
      <c r="O33" s="44">
        <v>0</v>
      </c>
      <c r="P33" s="74">
        <v>0</v>
      </c>
    </row>
    <row r="34" spans="1:16" ht="15" customHeight="1" x14ac:dyDescent="0.2">
      <c r="A34" s="111"/>
      <c r="B34" s="114"/>
      <c r="C34" s="84" t="s">
        <v>48</v>
      </c>
      <c r="D34" s="44">
        <v>-48</v>
      </c>
      <c r="E34" s="44">
        <v>0</v>
      </c>
      <c r="F34" s="44">
        <v>43654.909062999999</v>
      </c>
      <c r="G34" s="66">
        <v>-5.1087E-2</v>
      </c>
      <c r="H34" s="43">
        <v>-16</v>
      </c>
      <c r="I34" s="44">
        <v>26277.848729000001</v>
      </c>
      <c r="J34" s="74">
        <v>-0.16531299999999999</v>
      </c>
      <c r="K34" s="44">
        <v>-32</v>
      </c>
      <c r="L34" s="44">
        <v>56079.879309999997</v>
      </c>
      <c r="M34" s="66">
        <v>2.9687000000000002E-2</v>
      </c>
      <c r="N34" s="43">
        <v>0</v>
      </c>
      <c r="O34" s="44">
        <v>0</v>
      </c>
      <c r="P34" s="74">
        <v>0</v>
      </c>
    </row>
    <row r="35" spans="1:16" ht="15" customHeight="1" x14ac:dyDescent="0.2">
      <c r="A35" s="111"/>
      <c r="B35" s="114"/>
      <c r="C35" s="84" t="s">
        <v>49</v>
      </c>
      <c r="D35" s="44">
        <v>-621</v>
      </c>
      <c r="E35" s="44">
        <v>0</v>
      </c>
      <c r="F35" s="44">
        <v>34983.520464000001</v>
      </c>
      <c r="G35" s="66">
        <v>-0.109101</v>
      </c>
      <c r="H35" s="43">
        <v>-250</v>
      </c>
      <c r="I35" s="44">
        <v>12271.653591</v>
      </c>
      <c r="J35" s="74">
        <v>-0.30776999999999999</v>
      </c>
      <c r="K35" s="44">
        <v>-371</v>
      </c>
      <c r="L35" s="44">
        <v>51415.679548</v>
      </c>
      <c r="M35" s="66">
        <v>3.4615E-2</v>
      </c>
      <c r="N35" s="43">
        <v>0</v>
      </c>
      <c r="O35" s="44">
        <v>0</v>
      </c>
      <c r="P35" s="74">
        <v>0</v>
      </c>
    </row>
    <row r="36" spans="1:16" ht="15" customHeight="1" x14ac:dyDescent="0.2">
      <c r="A36" s="111"/>
      <c r="B36" s="114"/>
      <c r="C36" s="84" t="s">
        <v>50</v>
      </c>
      <c r="D36" s="44">
        <v>-643</v>
      </c>
      <c r="E36" s="44">
        <v>0</v>
      </c>
      <c r="F36" s="44">
        <v>40708.763338999997</v>
      </c>
      <c r="G36" s="66">
        <v>-0.28207199999999999</v>
      </c>
      <c r="H36" s="43">
        <v>-257</v>
      </c>
      <c r="I36" s="44">
        <v>33060.869356000003</v>
      </c>
      <c r="J36" s="74">
        <v>-0.371008</v>
      </c>
      <c r="K36" s="44">
        <v>-386</v>
      </c>
      <c r="L36" s="44">
        <v>48372.286116000003</v>
      </c>
      <c r="M36" s="66">
        <v>-0.21251300000000001</v>
      </c>
      <c r="N36" s="43">
        <v>0</v>
      </c>
      <c r="O36" s="44">
        <v>0</v>
      </c>
      <c r="P36" s="74">
        <v>0</v>
      </c>
    </row>
    <row r="37" spans="1:16" ht="15" customHeight="1" x14ac:dyDescent="0.2">
      <c r="A37" s="111"/>
      <c r="B37" s="114"/>
      <c r="C37" s="84" t="s">
        <v>51</v>
      </c>
      <c r="D37" s="44">
        <v>-617</v>
      </c>
      <c r="E37" s="44">
        <v>0</v>
      </c>
      <c r="F37" s="44">
        <v>37633.148543000003</v>
      </c>
      <c r="G37" s="66">
        <v>-0.172293</v>
      </c>
      <c r="H37" s="43">
        <v>-210</v>
      </c>
      <c r="I37" s="44">
        <v>17446.183127</v>
      </c>
      <c r="J37" s="74">
        <v>-0.34876099999999999</v>
      </c>
      <c r="K37" s="44">
        <v>-407</v>
      </c>
      <c r="L37" s="44">
        <v>48032.195273999998</v>
      </c>
      <c r="M37" s="66">
        <v>-8.1813999999999998E-2</v>
      </c>
      <c r="N37" s="43">
        <v>0</v>
      </c>
      <c r="O37" s="44">
        <v>0</v>
      </c>
      <c r="P37" s="74">
        <v>0</v>
      </c>
    </row>
    <row r="38" spans="1:16" s="3" customFormat="1" ht="15" customHeight="1" x14ac:dyDescent="0.2">
      <c r="A38" s="111"/>
      <c r="B38" s="114"/>
      <c r="C38" s="84" t="s">
        <v>52</v>
      </c>
      <c r="D38" s="35">
        <v>-443</v>
      </c>
      <c r="E38" s="35">
        <v>0</v>
      </c>
      <c r="F38" s="35">
        <v>28052.436007</v>
      </c>
      <c r="G38" s="68">
        <v>-0.30336299999999999</v>
      </c>
      <c r="H38" s="43">
        <v>-175</v>
      </c>
      <c r="I38" s="44">
        <v>33683.367660999997</v>
      </c>
      <c r="J38" s="74">
        <v>-0.32757599999999998</v>
      </c>
      <c r="K38" s="35">
        <v>-268</v>
      </c>
      <c r="L38" s="35">
        <v>28293.480255999999</v>
      </c>
      <c r="M38" s="68">
        <v>-0.28439500000000001</v>
      </c>
      <c r="N38" s="43">
        <v>0</v>
      </c>
      <c r="O38" s="44">
        <v>0</v>
      </c>
      <c r="P38" s="74">
        <v>0</v>
      </c>
    </row>
    <row r="39" spans="1:16" ht="15" customHeight="1" x14ac:dyDescent="0.2">
      <c r="A39" s="111"/>
      <c r="B39" s="114"/>
      <c r="C39" s="84" t="s">
        <v>53</v>
      </c>
      <c r="D39" s="44">
        <v>-342</v>
      </c>
      <c r="E39" s="44">
        <v>0</v>
      </c>
      <c r="F39" s="44">
        <v>11257.588922000001</v>
      </c>
      <c r="G39" s="66">
        <v>-0.43386200000000003</v>
      </c>
      <c r="H39" s="43">
        <v>-128</v>
      </c>
      <c r="I39" s="44">
        <v>-225.59348299999999</v>
      </c>
      <c r="J39" s="74">
        <v>-0.48336099999999999</v>
      </c>
      <c r="K39" s="44">
        <v>-214</v>
      </c>
      <c r="L39" s="44">
        <v>17797.328384</v>
      </c>
      <c r="M39" s="66">
        <v>-0.410383</v>
      </c>
      <c r="N39" s="43">
        <v>0</v>
      </c>
      <c r="O39" s="44">
        <v>0</v>
      </c>
      <c r="P39" s="74">
        <v>0</v>
      </c>
    </row>
    <row r="40" spans="1:16" ht="15" customHeight="1" x14ac:dyDescent="0.2">
      <c r="A40" s="111"/>
      <c r="B40" s="114"/>
      <c r="C40" s="84" t="s">
        <v>54</v>
      </c>
      <c r="D40" s="44">
        <v>-275</v>
      </c>
      <c r="E40" s="44">
        <v>0</v>
      </c>
      <c r="F40" s="44">
        <v>33309.994168999998</v>
      </c>
      <c r="G40" s="66">
        <v>-0.54627899999999996</v>
      </c>
      <c r="H40" s="43">
        <v>-111</v>
      </c>
      <c r="I40" s="44">
        <v>33271.323544999999</v>
      </c>
      <c r="J40" s="74">
        <v>-0.44117600000000001</v>
      </c>
      <c r="K40" s="44">
        <v>-164</v>
      </c>
      <c r="L40" s="44">
        <v>36842.788690000001</v>
      </c>
      <c r="M40" s="66">
        <v>-0.56818199999999996</v>
      </c>
      <c r="N40" s="43">
        <v>0</v>
      </c>
      <c r="O40" s="44">
        <v>0</v>
      </c>
      <c r="P40" s="74">
        <v>0</v>
      </c>
    </row>
    <row r="41" spans="1:16" ht="15" customHeight="1" x14ac:dyDescent="0.2">
      <c r="A41" s="111"/>
      <c r="B41" s="114"/>
      <c r="C41" s="84" t="s">
        <v>55</v>
      </c>
      <c r="D41" s="44">
        <v>-329</v>
      </c>
      <c r="E41" s="44">
        <v>0</v>
      </c>
      <c r="F41" s="44">
        <v>44532.650565999997</v>
      </c>
      <c r="G41" s="66">
        <v>-0.23802499999999999</v>
      </c>
      <c r="H41" s="43">
        <v>-173</v>
      </c>
      <c r="I41" s="44">
        <v>57592.405343999999</v>
      </c>
      <c r="J41" s="74">
        <v>0.148976</v>
      </c>
      <c r="K41" s="44">
        <v>-156</v>
      </c>
      <c r="L41" s="44">
        <v>29500.554237</v>
      </c>
      <c r="M41" s="66">
        <v>-0.64814799999999995</v>
      </c>
      <c r="N41" s="43">
        <v>0</v>
      </c>
      <c r="O41" s="44">
        <v>0</v>
      </c>
      <c r="P41" s="74">
        <v>0</v>
      </c>
    </row>
    <row r="42" spans="1:16" s="3" customFormat="1" ht="15" customHeight="1" x14ac:dyDescent="0.2">
      <c r="A42" s="111"/>
      <c r="B42" s="114"/>
      <c r="C42" s="84" t="s">
        <v>56</v>
      </c>
      <c r="D42" s="35">
        <v>-440</v>
      </c>
      <c r="E42" s="35">
        <v>0</v>
      </c>
      <c r="F42" s="35">
        <v>-63231.207410000003</v>
      </c>
      <c r="G42" s="68">
        <v>-0.14241500000000001</v>
      </c>
      <c r="H42" s="43">
        <v>-169</v>
      </c>
      <c r="I42" s="44">
        <v>-60230.234701000001</v>
      </c>
      <c r="J42" s="74">
        <v>0.13852</v>
      </c>
      <c r="K42" s="35">
        <v>-271</v>
      </c>
      <c r="L42" s="35">
        <v>73994.640564999994</v>
      </c>
      <c r="M42" s="68">
        <v>-0.52747299999999997</v>
      </c>
      <c r="N42" s="43">
        <v>0</v>
      </c>
      <c r="O42" s="44">
        <v>0</v>
      </c>
      <c r="P42" s="74">
        <v>0</v>
      </c>
    </row>
    <row r="43" spans="1:16" s="3" customFormat="1" ht="15" customHeight="1" x14ac:dyDescent="0.2">
      <c r="A43" s="112"/>
      <c r="B43" s="115"/>
      <c r="C43" s="85" t="s">
        <v>9</v>
      </c>
      <c r="D43" s="46">
        <v>-3750</v>
      </c>
      <c r="E43" s="46">
        <v>0</v>
      </c>
      <c r="F43" s="46">
        <v>11938.46365</v>
      </c>
      <c r="G43" s="67">
        <v>-0.28775200000000001</v>
      </c>
      <c r="H43" s="87">
        <v>-1480</v>
      </c>
      <c r="I43" s="46">
        <v>132.11720700000001</v>
      </c>
      <c r="J43" s="75">
        <v>-0.31029099999999998</v>
      </c>
      <c r="K43" s="46">
        <v>-2270</v>
      </c>
      <c r="L43" s="46">
        <v>19938.891812000002</v>
      </c>
      <c r="M43" s="67">
        <v>-0.27168399999999998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v>
      </c>
      <c r="E45" s="53">
        <v>3.252E-2</v>
      </c>
      <c r="F45" s="44">
        <v>178523.5</v>
      </c>
      <c r="G45" s="66">
        <v>0.75</v>
      </c>
      <c r="H45" s="43">
        <v>2</v>
      </c>
      <c r="I45" s="44">
        <v>242738</v>
      </c>
      <c r="J45" s="74">
        <v>1.5</v>
      </c>
      <c r="K45" s="44">
        <v>2</v>
      </c>
      <c r="L45" s="44">
        <v>114309</v>
      </c>
      <c r="M45" s="66">
        <v>0</v>
      </c>
      <c r="N45" s="43">
        <v>0</v>
      </c>
      <c r="O45" s="44">
        <v>0</v>
      </c>
      <c r="P45" s="74">
        <v>0</v>
      </c>
    </row>
    <row r="46" spans="1:16" ht="15" customHeight="1" x14ac:dyDescent="0.2">
      <c r="A46" s="111"/>
      <c r="B46" s="114"/>
      <c r="C46" s="84" t="s">
        <v>48</v>
      </c>
      <c r="D46" s="44">
        <v>56</v>
      </c>
      <c r="E46" s="53">
        <v>4.3310000000000001E-2</v>
      </c>
      <c r="F46" s="44">
        <v>167197.982143</v>
      </c>
      <c r="G46" s="66">
        <v>0.160714</v>
      </c>
      <c r="H46" s="43">
        <v>21</v>
      </c>
      <c r="I46" s="44">
        <v>152683.38095200001</v>
      </c>
      <c r="J46" s="74">
        <v>9.5238000000000003E-2</v>
      </c>
      <c r="K46" s="44">
        <v>35</v>
      </c>
      <c r="L46" s="44">
        <v>175906.742857</v>
      </c>
      <c r="M46" s="66">
        <v>0.2</v>
      </c>
      <c r="N46" s="43">
        <v>0</v>
      </c>
      <c r="O46" s="44">
        <v>0</v>
      </c>
      <c r="P46" s="74">
        <v>0</v>
      </c>
    </row>
    <row r="47" spans="1:16" ht="15" customHeight="1" x14ac:dyDescent="0.2">
      <c r="A47" s="111"/>
      <c r="B47" s="114"/>
      <c r="C47" s="84" t="s">
        <v>49</v>
      </c>
      <c r="D47" s="44">
        <v>288</v>
      </c>
      <c r="E47" s="53">
        <v>6.2002000000000002E-2</v>
      </c>
      <c r="F47" s="44">
        <v>185484.12847200001</v>
      </c>
      <c r="G47" s="66">
        <v>0.25694400000000001</v>
      </c>
      <c r="H47" s="43">
        <v>102</v>
      </c>
      <c r="I47" s="44">
        <v>186681.64705900001</v>
      </c>
      <c r="J47" s="74">
        <v>0.24509800000000001</v>
      </c>
      <c r="K47" s="44">
        <v>186</v>
      </c>
      <c r="L47" s="44">
        <v>184827.42473100001</v>
      </c>
      <c r="M47" s="66">
        <v>0.26344099999999998</v>
      </c>
      <c r="N47" s="43">
        <v>0</v>
      </c>
      <c r="O47" s="44">
        <v>0</v>
      </c>
      <c r="P47" s="74">
        <v>0</v>
      </c>
    </row>
    <row r="48" spans="1:16" ht="15" customHeight="1" x14ac:dyDescent="0.2">
      <c r="A48" s="111"/>
      <c r="B48" s="114"/>
      <c r="C48" s="84" t="s">
        <v>50</v>
      </c>
      <c r="D48" s="44">
        <v>280</v>
      </c>
      <c r="E48" s="53">
        <v>4.4629000000000002E-2</v>
      </c>
      <c r="F48" s="44">
        <v>216710.49642899999</v>
      </c>
      <c r="G48" s="66">
        <v>0.47857100000000002</v>
      </c>
      <c r="H48" s="43">
        <v>96</v>
      </c>
      <c r="I48" s="44">
        <v>217217.86458299999</v>
      </c>
      <c r="J48" s="74">
        <v>0.44791700000000001</v>
      </c>
      <c r="K48" s="44">
        <v>184</v>
      </c>
      <c r="L48" s="44">
        <v>216445.78260899999</v>
      </c>
      <c r="M48" s="66">
        <v>0.49456499999999998</v>
      </c>
      <c r="N48" s="43">
        <v>0</v>
      </c>
      <c r="O48" s="44">
        <v>0</v>
      </c>
      <c r="P48" s="74">
        <v>0</v>
      </c>
    </row>
    <row r="49" spans="1:16" ht="15" customHeight="1" x14ac:dyDescent="0.2">
      <c r="A49" s="111"/>
      <c r="B49" s="114"/>
      <c r="C49" s="84" t="s">
        <v>51</v>
      </c>
      <c r="D49" s="44">
        <v>224</v>
      </c>
      <c r="E49" s="53">
        <v>4.0506E-2</v>
      </c>
      <c r="F49" s="44">
        <v>229438.558036</v>
      </c>
      <c r="G49" s="66">
        <v>0.60714299999999999</v>
      </c>
      <c r="H49" s="43">
        <v>81</v>
      </c>
      <c r="I49" s="44">
        <v>234491.098765</v>
      </c>
      <c r="J49" s="74">
        <v>0.58024699999999996</v>
      </c>
      <c r="K49" s="44">
        <v>143</v>
      </c>
      <c r="L49" s="44">
        <v>226576.62937099999</v>
      </c>
      <c r="M49" s="66">
        <v>0.62237799999999999</v>
      </c>
      <c r="N49" s="43">
        <v>0</v>
      </c>
      <c r="O49" s="44">
        <v>0</v>
      </c>
      <c r="P49" s="74">
        <v>0</v>
      </c>
    </row>
    <row r="50" spans="1:16" s="3" customFormat="1" ht="15" customHeight="1" x14ac:dyDescent="0.2">
      <c r="A50" s="111"/>
      <c r="B50" s="114"/>
      <c r="C50" s="84" t="s">
        <v>52</v>
      </c>
      <c r="D50" s="35">
        <v>123</v>
      </c>
      <c r="E50" s="55">
        <v>2.5765E-2</v>
      </c>
      <c r="F50" s="35">
        <v>240114.11382100001</v>
      </c>
      <c r="G50" s="68">
        <v>0.699187</v>
      </c>
      <c r="H50" s="43">
        <v>40</v>
      </c>
      <c r="I50" s="44">
        <v>265532.95</v>
      </c>
      <c r="J50" s="74">
        <v>0.8</v>
      </c>
      <c r="K50" s="35">
        <v>83</v>
      </c>
      <c r="L50" s="35">
        <v>227864.072289</v>
      </c>
      <c r="M50" s="68">
        <v>0.65060200000000001</v>
      </c>
      <c r="N50" s="43">
        <v>0</v>
      </c>
      <c r="O50" s="44">
        <v>0</v>
      </c>
      <c r="P50" s="74">
        <v>0</v>
      </c>
    </row>
    <row r="51" spans="1:16" ht="15" customHeight="1" x14ac:dyDescent="0.2">
      <c r="A51" s="111"/>
      <c r="B51" s="114"/>
      <c r="C51" s="84" t="s">
        <v>53</v>
      </c>
      <c r="D51" s="44">
        <v>90</v>
      </c>
      <c r="E51" s="53">
        <v>2.1240999999999999E-2</v>
      </c>
      <c r="F51" s="44">
        <v>250375.488889</v>
      </c>
      <c r="G51" s="66">
        <v>0.76666699999999999</v>
      </c>
      <c r="H51" s="43">
        <v>26</v>
      </c>
      <c r="I51" s="44">
        <v>266683.307692</v>
      </c>
      <c r="J51" s="74">
        <v>0.88461500000000004</v>
      </c>
      <c r="K51" s="44">
        <v>64</v>
      </c>
      <c r="L51" s="44">
        <v>243750.4375</v>
      </c>
      <c r="M51" s="66">
        <v>0.71875</v>
      </c>
      <c r="N51" s="43">
        <v>0</v>
      </c>
      <c r="O51" s="44">
        <v>0</v>
      </c>
      <c r="P51" s="74">
        <v>0</v>
      </c>
    </row>
    <row r="52" spans="1:16" ht="15" customHeight="1" x14ac:dyDescent="0.2">
      <c r="A52" s="111"/>
      <c r="B52" s="114"/>
      <c r="C52" s="84" t="s">
        <v>54</v>
      </c>
      <c r="D52" s="44">
        <v>31</v>
      </c>
      <c r="E52" s="53">
        <v>8.8500000000000002E-3</v>
      </c>
      <c r="F52" s="44">
        <v>277746.45161300001</v>
      </c>
      <c r="G52" s="66">
        <v>0.54838699999999996</v>
      </c>
      <c r="H52" s="43">
        <v>12</v>
      </c>
      <c r="I52" s="44">
        <v>235513.41666700001</v>
      </c>
      <c r="J52" s="74">
        <v>0.25</v>
      </c>
      <c r="K52" s="44">
        <v>19</v>
      </c>
      <c r="L52" s="44">
        <v>304419.94736799999</v>
      </c>
      <c r="M52" s="66">
        <v>0.736842</v>
      </c>
      <c r="N52" s="43">
        <v>0</v>
      </c>
      <c r="O52" s="44">
        <v>0</v>
      </c>
      <c r="P52" s="74">
        <v>0</v>
      </c>
    </row>
    <row r="53" spans="1:16" ht="15" customHeight="1" x14ac:dyDescent="0.2">
      <c r="A53" s="111"/>
      <c r="B53" s="114"/>
      <c r="C53" s="84" t="s">
        <v>55</v>
      </c>
      <c r="D53" s="44">
        <v>12</v>
      </c>
      <c r="E53" s="53">
        <v>4.0899999999999999E-3</v>
      </c>
      <c r="F53" s="44">
        <v>311554.83333300002</v>
      </c>
      <c r="G53" s="66">
        <v>0.41666700000000001</v>
      </c>
      <c r="H53" s="43">
        <v>6</v>
      </c>
      <c r="I53" s="44">
        <v>243036.16666700001</v>
      </c>
      <c r="J53" s="74">
        <v>0</v>
      </c>
      <c r="K53" s="44">
        <v>6</v>
      </c>
      <c r="L53" s="44">
        <v>380073.5</v>
      </c>
      <c r="M53" s="66">
        <v>0.83333299999999999</v>
      </c>
      <c r="N53" s="43">
        <v>0</v>
      </c>
      <c r="O53" s="44">
        <v>0</v>
      </c>
      <c r="P53" s="74">
        <v>0</v>
      </c>
    </row>
    <row r="54" spans="1:16" s="3" customFormat="1" ht="15" customHeight="1" x14ac:dyDescent="0.2">
      <c r="A54" s="111"/>
      <c r="B54" s="114"/>
      <c r="C54" s="84" t="s">
        <v>56</v>
      </c>
      <c r="D54" s="35">
        <v>3</v>
      </c>
      <c r="E54" s="55">
        <v>5.7799999999999995E-4</v>
      </c>
      <c r="F54" s="35">
        <v>249855.66666700001</v>
      </c>
      <c r="G54" s="68">
        <v>0</v>
      </c>
      <c r="H54" s="43">
        <v>2</v>
      </c>
      <c r="I54" s="44">
        <v>280232</v>
      </c>
      <c r="J54" s="74">
        <v>0</v>
      </c>
      <c r="K54" s="35">
        <v>1</v>
      </c>
      <c r="L54" s="35">
        <v>189103</v>
      </c>
      <c r="M54" s="68">
        <v>0</v>
      </c>
      <c r="N54" s="43">
        <v>0</v>
      </c>
      <c r="O54" s="44">
        <v>0</v>
      </c>
      <c r="P54" s="74">
        <v>0</v>
      </c>
    </row>
    <row r="55" spans="1:16" s="3" customFormat="1" ht="15" customHeight="1" x14ac:dyDescent="0.2">
      <c r="A55" s="112"/>
      <c r="B55" s="115"/>
      <c r="C55" s="85" t="s">
        <v>9</v>
      </c>
      <c r="D55" s="46">
        <v>1111</v>
      </c>
      <c r="E55" s="54">
        <v>2.8823000000000001E-2</v>
      </c>
      <c r="F55" s="46">
        <v>216684.051305</v>
      </c>
      <c r="G55" s="67">
        <v>0.47974800000000001</v>
      </c>
      <c r="H55" s="87">
        <v>388</v>
      </c>
      <c r="I55" s="46">
        <v>219020.55412399999</v>
      </c>
      <c r="J55" s="75">
        <v>0.45876299999999998</v>
      </c>
      <c r="K55" s="46">
        <v>723</v>
      </c>
      <c r="L55" s="46">
        <v>215430.160443</v>
      </c>
      <c r="M55" s="67">
        <v>0.49101</v>
      </c>
      <c r="N55" s="87">
        <v>0</v>
      </c>
      <c r="O55" s="46">
        <v>0</v>
      </c>
      <c r="P55" s="75">
        <v>0</v>
      </c>
    </row>
    <row r="56" spans="1:16" ht="15" customHeight="1" x14ac:dyDescent="0.2">
      <c r="A56" s="110">
        <v>5</v>
      </c>
      <c r="B56" s="113" t="s">
        <v>60</v>
      </c>
      <c r="C56" s="84" t="s">
        <v>46</v>
      </c>
      <c r="D56" s="44">
        <v>38</v>
      </c>
      <c r="E56" s="53">
        <v>1</v>
      </c>
      <c r="F56" s="44">
        <v>96545.605263000005</v>
      </c>
      <c r="G56" s="66">
        <v>7.8947000000000003E-2</v>
      </c>
      <c r="H56" s="43">
        <v>21</v>
      </c>
      <c r="I56" s="44">
        <v>104768.857143</v>
      </c>
      <c r="J56" s="74">
        <v>0.14285700000000001</v>
      </c>
      <c r="K56" s="44">
        <v>17</v>
      </c>
      <c r="L56" s="44">
        <v>86387.470587999996</v>
      </c>
      <c r="M56" s="66">
        <v>0</v>
      </c>
      <c r="N56" s="43">
        <v>0</v>
      </c>
      <c r="O56" s="44">
        <v>0</v>
      </c>
      <c r="P56" s="74">
        <v>0</v>
      </c>
    </row>
    <row r="57" spans="1:16" ht="15" customHeight="1" x14ac:dyDescent="0.2">
      <c r="A57" s="111"/>
      <c r="B57" s="114"/>
      <c r="C57" s="84" t="s">
        <v>47</v>
      </c>
      <c r="D57" s="44">
        <v>123</v>
      </c>
      <c r="E57" s="53">
        <v>1</v>
      </c>
      <c r="F57" s="44">
        <v>133609.34146299999</v>
      </c>
      <c r="G57" s="66">
        <v>0.154472</v>
      </c>
      <c r="H57" s="43">
        <v>46</v>
      </c>
      <c r="I57" s="44">
        <v>146066.30434800001</v>
      </c>
      <c r="J57" s="74">
        <v>0.30434800000000001</v>
      </c>
      <c r="K57" s="44">
        <v>77</v>
      </c>
      <c r="L57" s="44">
        <v>126167.519481</v>
      </c>
      <c r="M57" s="66">
        <v>6.4935000000000007E-2</v>
      </c>
      <c r="N57" s="43">
        <v>0</v>
      </c>
      <c r="O57" s="44">
        <v>0</v>
      </c>
      <c r="P57" s="74">
        <v>0</v>
      </c>
    </row>
    <row r="58" spans="1:16" ht="15" customHeight="1" x14ac:dyDescent="0.2">
      <c r="A58" s="111"/>
      <c r="B58" s="114"/>
      <c r="C58" s="84" t="s">
        <v>48</v>
      </c>
      <c r="D58" s="44">
        <v>1293</v>
      </c>
      <c r="E58" s="53">
        <v>1</v>
      </c>
      <c r="F58" s="44">
        <v>160827.401392</v>
      </c>
      <c r="G58" s="66">
        <v>0.105182</v>
      </c>
      <c r="H58" s="43">
        <v>548</v>
      </c>
      <c r="I58" s="44">
        <v>162505.68978099999</v>
      </c>
      <c r="J58" s="74">
        <v>0.131387</v>
      </c>
      <c r="K58" s="44">
        <v>745</v>
      </c>
      <c r="L58" s="44">
        <v>159592.90201300001</v>
      </c>
      <c r="M58" s="66">
        <v>8.5905999999999996E-2</v>
      </c>
      <c r="N58" s="43">
        <v>0</v>
      </c>
      <c r="O58" s="44">
        <v>0</v>
      </c>
      <c r="P58" s="74">
        <v>0</v>
      </c>
    </row>
    <row r="59" spans="1:16" ht="15" customHeight="1" x14ac:dyDescent="0.2">
      <c r="A59" s="111"/>
      <c r="B59" s="114"/>
      <c r="C59" s="84" t="s">
        <v>49</v>
      </c>
      <c r="D59" s="44">
        <v>4645</v>
      </c>
      <c r="E59" s="53">
        <v>1</v>
      </c>
      <c r="F59" s="44">
        <v>173230.968138</v>
      </c>
      <c r="G59" s="66">
        <v>0.221744</v>
      </c>
      <c r="H59" s="43">
        <v>1924</v>
      </c>
      <c r="I59" s="44">
        <v>180894.32432399999</v>
      </c>
      <c r="J59" s="74">
        <v>0.32588400000000001</v>
      </c>
      <c r="K59" s="44">
        <v>2721</v>
      </c>
      <c r="L59" s="44">
        <v>167812.26277100001</v>
      </c>
      <c r="M59" s="66">
        <v>0.14810699999999999</v>
      </c>
      <c r="N59" s="43">
        <v>0</v>
      </c>
      <c r="O59" s="44">
        <v>0</v>
      </c>
      <c r="P59" s="74">
        <v>0</v>
      </c>
    </row>
    <row r="60" spans="1:16" ht="15" customHeight="1" x14ac:dyDescent="0.2">
      <c r="A60" s="111"/>
      <c r="B60" s="114"/>
      <c r="C60" s="84" t="s">
        <v>50</v>
      </c>
      <c r="D60" s="44">
        <v>6274</v>
      </c>
      <c r="E60" s="53">
        <v>1</v>
      </c>
      <c r="F60" s="44">
        <v>195967.57507200001</v>
      </c>
      <c r="G60" s="66">
        <v>0.42062500000000003</v>
      </c>
      <c r="H60" s="43">
        <v>2458</v>
      </c>
      <c r="I60" s="44">
        <v>206812.39625699999</v>
      </c>
      <c r="J60" s="74">
        <v>0.54841300000000004</v>
      </c>
      <c r="K60" s="44">
        <v>3816</v>
      </c>
      <c r="L60" s="44">
        <v>188982.10062899999</v>
      </c>
      <c r="M60" s="66">
        <v>0.338312</v>
      </c>
      <c r="N60" s="43">
        <v>0</v>
      </c>
      <c r="O60" s="44">
        <v>0</v>
      </c>
      <c r="P60" s="74">
        <v>0</v>
      </c>
    </row>
    <row r="61" spans="1:16" ht="15" customHeight="1" x14ac:dyDescent="0.2">
      <c r="A61" s="111"/>
      <c r="B61" s="114"/>
      <c r="C61" s="84" t="s">
        <v>51</v>
      </c>
      <c r="D61" s="44">
        <v>5530</v>
      </c>
      <c r="E61" s="53">
        <v>1</v>
      </c>
      <c r="F61" s="44">
        <v>219393.84990999999</v>
      </c>
      <c r="G61" s="66">
        <v>0.66401399999999999</v>
      </c>
      <c r="H61" s="43">
        <v>2147</v>
      </c>
      <c r="I61" s="44">
        <v>225819.17978599999</v>
      </c>
      <c r="J61" s="74">
        <v>0.70377299999999998</v>
      </c>
      <c r="K61" s="44">
        <v>3383</v>
      </c>
      <c r="L61" s="44">
        <v>215316.05409399999</v>
      </c>
      <c r="M61" s="66">
        <v>0.63878199999999996</v>
      </c>
      <c r="N61" s="43">
        <v>0</v>
      </c>
      <c r="O61" s="44">
        <v>0</v>
      </c>
      <c r="P61" s="74">
        <v>0</v>
      </c>
    </row>
    <row r="62" spans="1:16" s="3" customFormat="1" ht="15" customHeight="1" x14ac:dyDescent="0.2">
      <c r="A62" s="111"/>
      <c r="B62" s="114"/>
      <c r="C62" s="84" t="s">
        <v>52</v>
      </c>
      <c r="D62" s="35">
        <v>4774</v>
      </c>
      <c r="E62" s="55">
        <v>1</v>
      </c>
      <c r="F62" s="35">
        <v>233087.926267</v>
      </c>
      <c r="G62" s="68">
        <v>0.81860100000000002</v>
      </c>
      <c r="H62" s="43">
        <v>1868</v>
      </c>
      <c r="I62" s="44">
        <v>229888.95181999999</v>
      </c>
      <c r="J62" s="74">
        <v>0.723769</v>
      </c>
      <c r="K62" s="35">
        <v>2906</v>
      </c>
      <c r="L62" s="35">
        <v>235144.25258100001</v>
      </c>
      <c r="M62" s="68">
        <v>0.87956000000000001</v>
      </c>
      <c r="N62" s="43">
        <v>0</v>
      </c>
      <c r="O62" s="44">
        <v>0</v>
      </c>
      <c r="P62" s="74">
        <v>0</v>
      </c>
    </row>
    <row r="63" spans="1:16" ht="15" customHeight="1" x14ac:dyDescent="0.2">
      <c r="A63" s="111"/>
      <c r="B63" s="114"/>
      <c r="C63" s="84" t="s">
        <v>53</v>
      </c>
      <c r="D63" s="44">
        <v>4237</v>
      </c>
      <c r="E63" s="53">
        <v>1</v>
      </c>
      <c r="F63" s="44">
        <v>235186.33301900001</v>
      </c>
      <c r="G63" s="66">
        <v>0.81944799999999995</v>
      </c>
      <c r="H63" s="43">
        <v>1794</v>
      </c>
      <c r="I63" s="44">
        <v>221114.82274199999</v>
      </c>
      <c r="J63" s="74">
        <v>0.62541800000000003</v>
      </c>
      <c r="K63" s="44">
        <v>2443</v>
      </c>
      <c r="L63" s="44">
        <v>245519.64838299999</v>
      </c>
      <c r="M63" s="66">
        <v>0.96193200000000001</v>
      </c>
      <c r="N63" s="43">
        <v>0</v>
      </c>
      <c r="O63" s="44">
        <v>0</v>
      </c>
      <c r="P63" s="74">
        <v>0</v>
      </c>
    </row>
    <row r="64" spans="1:16" ht="15" customHeight="1" x14ac:dyDescent="0.2">
      <c r="A64" s="111"/>
      <c r="B64" s="114"/>
      <c r="C64" s="84" t="s">
        <v>54</v>
      </c>
      <c r="D64" s="44">
        <v>3503</v>
      </c>
      <c r="E64" s="53">
        <v>1</v>
      </c>
      <c r="F64" s="44">
        <v>237042.64915799999</v>
      </c>
      <c r="G64" s="66">
        <v>0.75535300000000005</v>
      </c>
      <c r="H64" s="43">
        <v>1457</v>
      </c>
      <c r="I64" s="44">
        <v>213522.59986300001</v>
      </c>
      <c r="J64" s="74">
        <v>0.44886799999999999</v>
      </c>
      <c r="K64" s="44">
        <v>2046</v>
      </c>
      <c r="L64" s="44">
        <v>253791.77517099999</v>
      </c>
      <c r="M64" s="66">
        <v>0.973607</v>
      </c>
      <c r="N64" s="43">
        <v>0</v>
      </c>
      <c r="O64" s="44">
        <v>0</v>
      </c>
      <c r="P64" s="74">
        <v>0</v>
      </c>
    </row>
    <row r="65" spans="1:16" ht="15" customHeight="1" x14ac:dyDescent="0.2">
      <c r="A65" s="111"/>
      <c r="B65" s="114"/>
      <c r="C65" s="84" t="s">
        <v>55</v>
      </c>
      <c r="D65" s="44">
        <v>2934</v>
      </c>
      <c r="E65" s="53">
        <v>1</v>
      </c>
      <c r="F65" s="44">
        <v>238899.209952</v>
      </c>
      <c r="G65" s="66">
        <v>0.54839800000000005</v>
      </c>
      <c r="H65" s="43">
        <v>1218</v>
      </c>
      <c r="I65" s="44">
        <v>211257.65188799999</v>
      </c>
      <c r="J65" s="74">
        <v>0.26026300000000002</v>
      </c>
      <c r="K65" s="44">
        <v>1716</v>
      </c>
      <c r="L65" s="44">
        <v>258518.91724899999</v>
      </c>
      <c r="M65" s="66">
        <v>0.75291399999999997</v>
      </c>
      <c r="N65" s="43">
        <v>0</v>
      </c>
      <c r="O65" s="44">
        <v>0</v>
      </c>
      <c r="P65" s="74">
        <v>0</v>
      </c>
    </row>
    <row r="66" spans="1:16" s="3" customFormat="1" ht="15" customHeight="1" x14ac:dyDescent="0.2">
      <c r="A66" s="111"/>
      <c r="B66" s="114"/>
      <c r="C66" s="84" t="s">
        <v>56</v>
      </c>
      <c r="D66" s="35">
        <v>5194</v>
      </c>
      <c r="E66" s="55">
        <v>1</v>
      </c>
      <c r="F66" s="35">
        <v>227583.66865599999</v>
      </c>
      <c r="G66" s="68">
        <v>0.32325799999999999</v>
      </c>
      <c r="H66" s="43">
        <v>2247</v>
      </c>
      <c r="I66" s="44">
        <v>186219.02403199999</v>
      </c>
      <c r="J66" s="74">
        <v>8.6781999999999998E-2</v>
      </c>
      <c r="K66" s="35">
        <v>2947</v>
      </c>
      <c r="L66" s="35">
        <v>259122.98201599999</v>
      </c>
      <c r="M66" s="68">
        <v>0.50356299999999998</v>
      </c>
      <c r="N66" s="43">
        <v>0</v>
      </c>
      <c r="O66" s="44">
        <v>0</v>
      </c>
      <c r="P66" s="74">
        <v>0</v>
      </c>
    </row>
    <row r="67" spans="1:16" s="3" customFormat="1" ht="15" customHeight="1" x14ac:dyDescent="0.2">
      <c r="A67" s="112"/>
      <c r="B67" s="115"/>
      <c r="C67" s="85" t="s">
        <v>9</v>
      </c>
      <c r="D67" s="46">
        <v>38545</v>
      </c>
      <c r="E67" s="54">
        <v>1</v>
      </c>
      <c r="F67" s="46">
        <v>215282.537943</v>
      </c>
      <c r="G67" s="67">
        <v>0.53996599999999995</v>
      </c>
      <c r="H67" s="87">
        <v>15728</v>
      </c>
      <c r="I67" s="46">
        <v>206774.70701899999</v>
      </c>
      <c r="J67" s="75">
        <v>0.45873599999999998</v>
      </c>
      <c r="K67" s="46">
        <v>22817</v>
      </c>
      <c r="L67" s="46">
        <v>221147.075996</v>
      </c>
      <c r="M67" s="67">
        <v>0.59595900000000002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72</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v>
      </c>
      <c r="E8" s="53">
        <v>0.05</v>
      </c>
      <c r="F8" s="44">
        <v>292801.51394799998</v>
      </c>
      <c r="G8" s="66">
        <v>3</v>
      </c>
      <c r="H8" s="43">
        <v>1</v>
      </c>
      <c r="I8" s="44">
        <v>292801.51394799998</v>
      </c>
      <c r="J8" s="74">
        <v>3</v>
      </c>
      <c r="K8" s="44">
        <v>0</v>
      </c>
      <c r="L8" s="44">
        <v>0</v>
      </c>
      <c r="M8" s="66">
        <v>0</v>
      </c>
      <c r="N8" s="43">
        <v>0</v>
      </c>
      <c r="O8" s="44">
        <v>0</v>
      </c>
      <c r="P8" s="74">
        <v>0</v>
      </c>
    </row>
    <row r="9" spans="1:16" ht="15" customHeight="1" x14ac:dyDescent="0.2">
      <c r="A9" s="111"/>
      <c r="B9" s="114"/>
      <c r="C9" s="84" t="s">
        <v>47</v>
      </c>
      <c r="D9" s="44">
        <v>22</v>
      </c>
      <c r="E9" s="53">
        <v>0.37930999999999998</v>
      </c>
      <c r="F9" s="44">
        <v>100192.22670499999</v>
      </c>
      <c r="G9" s="66">
        <v>9.0909000000000004E-2</v>
      </c>
      <c r="H9" s="43">
        <v>5</v>
      </c>
      <c r="I9" s="44">
        <v>125921.479272</v>
      </c>
      <c r="J9" s="74">
        <v>0.4</v>
      </c>
      <c r="K9" s="44">
        <v>17</v>
      </c>
      <c r="L9" s="44">
        <v>92624.799478999994</v>
      </c>
      <c r="M9" s="66">
        <v>0</v>
      </c>
      <c r="N9" s="43">
        <v>0</v>
      </c>
      <c r="O9" s="44">
        <v>0</v>
      </c>
      <c r="P9" s="74">
        <v>0</v>
      </c>
    </row>
    <row r="10" spans="1:16" ht="15" customHeight="1" x14ac:dyDescent="0.2">
      <c r="A10" s="111"/>
      <c r="B10" s="114"/>
      <c r="C10" s="84" t="s">
        <v>48</v>
      </c>
      <c r="D10" s="44">
        <v>122</v>
      </c>
      <c r="E10" s="53">
        <v>0.20333300000000001</v>
      </c>
      <c r="F10" s="44">
        <v>107824.256509</v>
      </c>
      <c r="G10" s="66">
        <v>6.5573999999999993E-2</v>
      </c>
      <c r="H10" s="43">
        <v>43</v>
      </c>
      <c r="I10" s="44">
        <v>120834.00741999999</v>
      </c>
      <c r="J10" s="74">
        <v>0.13953499999999999</v>
      </c>
      <c r="K10" s="44">
        <v>79</v>
      </c>
      <c r="L10" s="44">
        <v>100742.99968399999</v>
      </c>
      <c r="M10" s="66">
        <v>2.5316000000000002E-2</v>
      </c>
      <c r="N10" s="43">
        <v>0</v>
      </c>
      <c r="O10" s="44">
        <v>0</v>
      </c>
      <c r="P10" s="74">
        <v>0</v>
      </c>
    </row>
    <row r="11" spans="1:16" ht="15" customHeight="1" x14ac:dyDescent="0.2">
      <c r="A11" s="111"/>
      <c r="B11" s="114"/>
      <c r="C11" s="84" t="s">
        <v>49</v>
      </c>
      <c r="D11" s="44">
        <v>301</v>
      </c>
      <c r="E11" s="53">
        <v>0.152947</v>
      </c>
      <c r="F11" s="44">
        <v>127329.618368</v>
      </c>
      <c r="G11" s="66">
        <v>0.23255799999999999</v>
      </c>
      <c r="H11" s="43">
        <v>112</v>
      </c>
      <c r="I11" s="44">
        <v>146032.91845500001</v>
      </c>
      <c r="J11" s="74">
        <v>0.38392900000000002</v>
      </c>
      <c r="K11" s="44">
        <v>189</v>
      </c>
      <c r="L11" s="44">
        <v>116246.181279</v>
      </c>
      <c r="M11" s="66">
        <v>0.14285700000000001</v>
      </c>
      <c r="N11" s="43">
        <v>0</v>
      </c>
      <c r="O11" s="44">
        <v>0</v>
      </c>
      <c r="P11" s="74">
        <v>0</v>
      </c>
    </row>
    <row r="12" spans="1:16" ht="15" customHeight="1" x14ac:dyDescent="0.2">
      <c r="A12" s="111"/>
      <c r="B12" s="114"/>
      <c r="C12" s="84" t="s">
        <v>50</v>
      </c>
      <c r="D12" s="44">
        <v>354</v>
      </c>
      <c r="E12" s="53">
        <v>0.13091700000000001</v>
      </c>
      <c r="F12" s="44">
        <v>150967.229601</v>
      </c>
      <c r="G12" s="66">
        <v>0.40395500000000001</v>
      </c>
      <c r="H12" s="43">
        <v>130</v>
      </c>
      <c r="I12" s="44">
        <v>172954.181255</v>
      </c>
      <c r="J12" s="74">
        <v>0.5</v>
      </c>
      <c r="K12" s="44">
        <v>224</v>
      </c>
      <c r="L12" s="44">
        <v>138206.945159</v>
      </c>
      <c r="M12" s="66">
        <v>0.34821400000000002</v>
      </c>
      <c r="N12" s="43">
        <v>0</v>
      </c>
      <c r="O12" s="44">
        <v>0</v>
      </c>
      <c r="P12" s="74">
        <v>0</v>
      </c>
    </row>
    <row r="13" spans="1:16" ht="15" customHeight="1" x14ac:dyDescent="0.2">
      <c r="A13" s="111"/>
      <c r="B13" s="114"/>
      <c r="C13" s="84" t="s">
        <v>51</v>
      </c>
      <c r="D13" s="44">
        <v>268</v>
      </c>
      <c r="E13" s="53">
        <v>0.10355499999999999</v>
      </c>
      <c r="F13" s="44">
        <v>176039.56807499999</v>
      </c>
      <c r="G13" s="66">
        <v>0.708955</v>
      </c>
      <c r="H13" s="43">
        <v>99</v>
      </c>
      <c r="I13" s="44">
        <v>205681.23682699999</v>
      </c>
      <c r="J13" s="74">
        <v>0.88888900000000004</v>
      </c>
      <c r="K13" s="44">
        <v>169</v>
      </c>
      <c r="L13" s="44">
        <v>158675.51359799999</v>
      </c>
      <c r="M13" s="66">
        <v>0.60355000000000003</v>
      </c>
      <c r="N13" s="43">
        <v>0</v>
      </c>
      <c r="O13" s="44">
        <v>0</v>
      </c>
      <c r="P13" s="74">
        <v>0</v>
      </c>
    </row>
    <row r="14" spans="1:16" s="3" customFormat="1" ht="15" customHeight="1" x14ac:dyDescent="0.2">
      <c r="A14" s="111"/>
      <c r="B14" s="114"/>
      <c r="C14" s="84" t="s">
        <v>52</v>
      </c>
      <c r="D14" s="35">
        <v>226</v>
      </c>
      <c r="E14" s="55">
        <v>9.9558999999999995E-2</v>
      </c>
      <c r="F14" s="35">
        <v>189398.60632799999</v>
      </c>
      <c r="G14" s="68">
        <v>0.88495599999999996</v>
      </c>
      <c r="H14" s="43">
        <v>64</v>
      </c>
      <c r="I14" s="44">
        <v>239045.85974700001</v>
      </c>
      <c r="J14" s="74">
        <v>1.203125</v>
      </c>
      <c r="K14" s="35">
        <v>162</v>
      </c>
      <c r="L14" s="35">
        <v>169784.876582</v>
      </c>
      <c r="M14" s="68">
        <v>0.75925900000000002</v>
      </c>
      <c r="N14" s="43">
        <v>0</v>
      </c>
      <c r="O14" s="44">
        <v>0</v>
      </c>
      <c r="P14" s="74">
        <v>0</v>
      </c>
    </row>
    <row r="15" spans="1:16" ht="15" customHeight="1" x14ac:dyDescent="0.2">
      <c r="A15" s="111"/>
      <c r="B15" s="114"/>
      <c r="C15" s="84" t="s">
        <v>53</v>
      </c>
      <c r="D15" s="44">
        <v>183</v>
      </c>
      <c r="E15" s="53">
        <v>9.3035000000000007E-2</v>
      </c>
      <c r="F15" s="44">
        <v>176536.64120499999</v>
      </c>
      <c r="G15" s="66">
        <v>0.71584700000000001</v>
      </c>
      <c r="H15" s="43">
        <v>73</v>
      </c>
      <c r="I15" s="44">
        <v>183175.48246500001</v>
      </c>
      <c r="J15" s="74">
        <v>0.64383599999999996</v>
      </c>
      <c r="K15" s="44">
        <v>110</v>
      </c>
      <c r="L15" s="44">
        <v>172130.86473299999</v>
      </c>
      <c r="M15" s="66">
        <v>0.76363599999999998</v>
      </c>
      <c r="N15" s="43">
        <v>0</v>
      </c>
      <c r="O15" s="44">
        <v>0</v>
      </c>
      <c r="P15" s="74">
        <v>0</v>
      </c>
    </row>
    <row r="16" spans="1:16" ht="15" customHeight="1" x14ac:dyDescent="0.2">
      <c r="A16" s="111"/>
      <c r="B16" s="114"/>
      <c r="C16" s="84" t="s">
        <v>54</v>
      </c>
      <c r="D16" s="44">
        <v>161</v>
      </c>
      <c r="E16" s="53">
        <v>0.10481799999999999</v>
      </c>
      <c r="F16" s="44">
        <v>194713.01683800001</v>
      </c>
      <c r="G16" s="66">
        <v>0.68944099999999997</v>
      </c>
      <c r="H16" s="43">
        <v>70</v>
      </c>
      <c r="I16" s="44">
        <v>194874.532821</v>
      </c>
      <c r="J16" s="74">
        <v>0.51428600000000002</v>
      </c>
      <c r="K16" s="44">
        <v>91</v>
      </c>
      <c r="L16" s="44">
        <v>194588.77377500001</v>
      </c>
      <c r="M16" s="66">
        <v>0.82417600000000002</v>
      </c>
      <c r="N16" s="43">
        <v>0</v>
      </c>
      <c r="O16" s="44">
        <v>0</v>
      </c>
      <c r="P16" s="74">
        <v>0</v>
      </c>
    </row>
    <row r="17" spans="1:16" ht="15" customHeight="1" x14ac:dyDescent="0.2">
      <c r="A17" s="111"/>
      <c r="B17" s="114"/>
      <c r="C17" s="84" t="s">
        <v>55</v>
      </c>
      <c r="D17" s="44">
        <v>151</v>
      </c>
      <c r="E17" s="53">
        <v>0.114481</v>
      </c>
      <c r="F17" s="44">
        <v>192133.950064</v>
      </c>
      <c r="G17" s="66">
        <v>0.509934</v>
      </c>
      <c r="H17" s="43">
        <v>74</v>
      </c>
      <c r="I17" s="44">
        <v>188887.45920400001</v>
      </c>
      <c r="J17" s="74">
        <v>0.33783800000000003</v>
      </c>
      <c r="K17" s="44">
        <v>77</v>
      </c>
      <c r="L17" s="44">
        <v>195253.95426699999</v>
      </c>
      <c r="M17" s="66">
        <v>0.67532499999999995</v>
      </c>
      <c r="N17" s="43">
        <v>0</v>
      </c>
      <c r="O17" s="44">
        <v>0</v>
      </c>
      <c r="P17" s="74">
        <v>0</v>
      </c>
    </row>
    <row r="18" spans="1:16" s="3" customFormat="1" ht="15" customHeight="1" x14ac:dyDescent="0.2">
      <c r="A18" s="111"/>
      <c r="B18" s="114"/>
      <c r="C18" s="84" t="s">
        <v>56</v>
      </c>
      <c r="D18" s="35">
        <v>184</v>
      </c>
      <c r="E18" s="55">
        <v>7.5193999999999997E-2</v>
      </c>
      <c r="F18" s="35">
        <v>230687.607322</v>
      </c>
      <c r="G18" s="68">
        <v>0.35869600000000001</v>
      </c>
      <c r="H18" s="43">
        <v>74</v>
      </c>
      <c r="I18" s="44">
        <v>196320.036311</v>
      </c>
      <c r="J18" s="74">
        <v>9.4594999999999999E-2</v>
      </c>
      <c r="K18" s="35">
        <v>110</v>
      </c>
      <c r="L18" s="35">
        <v>253807.60963799999</v>
      </c>
      <c r="M18" s="68">
        <v>0.53636399999999995</v>
      </c>
      <c r="N18" s="43">
        <v>0</v>
      </c>
      <c r="O18" s="44">
        <v>0</v>
      </c>
      <c r="P18" s="74">
        <v>0</v>
      </c>
    </row>
    <row r="19" spans="1:16" s="3" customFormat="1" ht="15" customHeight="1" x14ac:dyDescent="0.2">
      <c r="A19" s="112"/>
      <c r="B19" s="115"/>
      <c r="C19" s="85" t="s">
        <v>9</v>
      </c>
      <c r="D19" s="46">
        <v>1973</v>
      </c>
      <c r="E19" s="54">
        <v>0.11289100000000001</v>
      </c>
      <c r="F19" s="46">
        <v>168533.52292700001</v>
      </c>
      <c r="G19" s="67">
        <v>0.50734900000000005</v>
      </c>
      <c r="H19" s="87">
        <v>745</v>
      </c>
      <c r="I19" s="46">
        <v>182735.25008699999</v>
      </c>
      <c r="J19" s="75">
        <v>0.53556999999999999</v>
      </c>
      <c r="K19" s="46">
        <v>1228</v>
      </c>
      <c r="L19" s="46">
        <v>159917.654251</v>
      </c>
      <c r="M19" s="67">
        <v>0.490228</v>
      </c>
      <c r="N19" s="87">
        <v>0</v>
      </c>
      <c r="O19" s="46">
        <v>0</v>
      </c>
      <c r="P19" s="75">
        <v>0</v>
      </c>
    </row>
    <row r="20" spans="1:16" ht="15" customHeight="1" x14ac:dyDescent="0.2">
      <c r="A20" s="110">
        <v>2</v>
      </c>
      <c r="B20" s="113" t="s">
        <v>57</v>
      </c>
      <c r="C20" s="84" t="s">
        <v>46</v>
      </c>
      <c r="D20" s="44">
        <v>6</v>
      </c>
      <c r="E20" s="53">
        <v>0.3</v>
      </c>
      <c r="F20" s="44">
        <v>32398.666667000001</v>
      </c>
      <c r="G20" s="66">
        <v>0.33333299999999999</v>
      </c>
      <c r="H20" s="43">
        <v>2</v>
      </c>
      <c r="I20" s="44">
        <v>55292</v>
      </c>
      <c r="J20" s="74">
        <v>0.5</v>
      </c>
      <c r="K20" s="44">
        <v>4</v>
      </c>
      <c r="L20" s="44">
        <v>20952</v>
      </c>
      <c r="M20" s="66">
        <v>0.25</v>
      </c>
      <c r="N20" s="43">
        <v>0</v>
      </c>
      <c r="O20" s="44">
        <v>0</v>
      </c>
      <c r="P20" s="74">
        <v>0</v>
      </c>
    </row>
    <row r="21" spans="1:16" ht="15" customHeight="1" x14ac:dyDescent="0.2">
      <c r="A21" s="111"/>
      <c r="B21" s="114"/>
      <c r="C21" s="84" t="s">
        <v>47</v>
      </c>
      <c r="D21" s="44">
        <v>18</v>
      </c>
      <c r="E21" s="53">
        <v>0.31034499999999998</v>
      </c>
      <c r="F21" s="44">
        <v>110836.666667</v>
      </c>
      <c r="G21" s="66">
        <v>0.111111</v>
      </c>
      <c r="H21" s="43">
        <v>4</v>
      </c>
      <c r="I21" s="44">
        <v>120225.5</v>
      </c>
      <c r="J21" s="74">
        <v>0.5</v>
      </c>
      <c r="K21" s="44">
        <v>14</v>
      </c>
      <c r="L21" s="44">
        <v>108154.142857</v>
      </c>
      <c r="M21" s="66">
        <v>0</v>
      </c>
      <c r="N21" s="43">
        <v>0</v>
      </c>
      <c r="O21" s="44">
        <v>0</v>
      </c>
      <c r="P21" s="74">
        <v>0</v>
      </c>
    </row>
    <row r="22" spans="1:16" ht="15" customHeight="1" x14ac:dyDescent="0.2">
      <c r="A22" s="111"/>
      <c r="B22" s="114"/>
      <c r="C22" s="84" t="s">
        <v>48</v>
      </c>
      <c r="D22" s="44">
        <v>83</v>
      </c>
      <c r="E22" s="53">
        <v>0.13833300000000001</v>
      </c>
      <c r="F22" s="44">
        <v>154677.42168699999</v>
      </c>
      <c r="G22" s="66">
        <v>6.0241000000000003E-2</v>
      </c>
      <c r="H22" s="43">
        <v>32</v>
      </c>
      <c r="I22" s="44">
        <v>153296.03125</v>
      </c>
      <c r="J22" s="74">
        <v>3.125E-2</v>
      </c>
      <c r="K22" s="44">
        <v>51</v>
      </c>
      <c r="L22" s="44">
        <v>155544.17647100001</v>
      </c>
      <c r="M22" s="66">
        <v>7.8431000000000001E-2</v>
      </c>
      <c r="N22" s="43">
        <v>0</v>
      </c>
      <c r="O22" s="44">
        <v>0</v>
      </c>
      <c r="P22" s="74">
        <v>0</v>
      </c>
    </row>
    <row r="23" spans="1:16" ht="15" customHeight="1" x14ac:dyDescent="0.2">
      <c r="A23" s="111"/>
      <c r="B23" s="114"/>
      <c r="C23" s="84" t="s">
        <v>49</v>
      </c>
      <c r="D23" s="44">
        <v>83</v>
      </c>
      <c r="E23" s="53">
        <v>4.2174999999999997E-2</v>
      </c>
      <c r="F23" s="44">
        <v>165234.253012</v>
      </c>
      <c r="G23" s="66">
        <v>0.18072299999999999</v>
      </c>
      <c r="H23" s="43">
        <v>31</v>
      </c>
      <c r="I23" s="44">
        <v>159325.258065</v>
      </c>
      <c r="J23" s="74">
        <v>0.193548</v>
      </c>
      <c r="K23" s="44">
        <v>52</v>
      </c>
      <c r="L23" s="44">
        <v>168756.92307700001</v>
      </c>
      <c r="M23" s="66">
        <v>0.17307700000000001</v>
      </c>
      <c r="N23" s="43">
        <v>0</v>
      </c>
      <c r="O23" s="44">
        <v>0</v>
      </c>
      <c r="P23" s="74">
        <v>0</v>
      </c>
    </row>
    <row r="24" spans="1:16" ht="15" customHeight="1" x14ac:dyDescent="0.2">
      <c r="A24" s="111"/>
      <c r="B24" s="114"/>
      <c r="C24" s="84" t="s">
        <v>50</v>
      </c>
      <c r="D24" s="44">
        <v>72</v>
      </c>
      <c r="E24" s="53">
        <v>2.6627000000000001E-2</v>
      </c>
      <c r="F24" s="44">
        <v>191084.48611100001</v>
      </c>
      <c r="G24" s="66">
        <v>0.375</v>
      </c>
      <c r="H24" s="43">
        <v>28</v>
      </c>
      <c r="I24" s="44">
        <v>236338.535714</v>
      </c>
      <c r="J24" s="74">
        <v>0.67857100000000004</v>
      </c>
      <c r="K24" s="44">
        <v>44</v>
      </c>
      <c r="L24" s="44">
        <v>162286.45454499999</v>
      </c>
      <c r="M24" s="66">
        <v>0.18181800000000001</v>
      </c>
      <c r="N24" s="43">
        <v>0</v>
      </c>
      <c r="O24" s="44">
        <v>0</v>
      </c>
      <c r="P24" s="74">
        <v>0</v>
      </c>
    </row>
    <row r="25" spans="1:16" ht="15" customHeight="1" x14ac:dyDescent="0.2">
      <c r="A25" s="111"/>
      <c r="B25" s="114"/>
      <c r="C25" s="84" t="s">
        <v>51</v>
      </c>
      <c r="D25" s="44">
        <v>57</v>
      </c>
      <c r="E25" s="53">
        <v>2.2024999999999999E-2</v>
      </c>
      <c r="F25" s="44">
        <v>185746.87719299999</v>
      </c>
      <c r="G25" s="66">
        <v>0.31578899999999999</v>
      </c>
      <c r="H25" s="43">
        <v>22</v>
      </c>
      <c r="I25" s="44">
        <v>181530.09090899999</v>
      </c>
      <c r="J25" s="74">
        <v>0.40909099999999998</v>
      </c>
      <c r="K25" s="44">
        <v>35</v>
      </c>
      <c r="L25" s="44">
        <v>188397.428571</v>
      </c>
      <c r="M25" s="66">
        <v>0.25714300000000001</v>
      </c>
      <c r="N25" s="43">
        <v>0</v>
      </c>
      <c r="O25" s="44">
        <v>0</v>
      </c>
      <c r="P25" s="74">
        <v>0</v>
      </c>
    </row>
    <row r="26" spans="1:16" s="3" customFormat="1" ht="15" customHeight="1" x14ac:dyDescent="0.2">
      <c r="A26" s="111"/>
      <c r="B26" s="114"/>
      <c r="C26" s="84" t="s">
        <v>52</v>
      </c>
      <c r="D26" s="35">
        <v>37</v>
      </c>
      <c r="E26" s="55">
        <v>1.6299999999999999E-2</v>
      </c>
      <c r="F26" s="35">
        <v>187936.32432399999</v>
      </c>
      <c r="G26" s="68">
        <v>0.189189</v>
      </c>
      <c r="H26" s="43">
        <v>13</v>
      </c>
      <c r="I26" s="44">
        <v>187448.76923100001</v>
      </c>
      <c r="J26" s="74">
        <v>0.15384600000000001</v>
      </c>
      <c r="K26" s="35">
        <v>24</v>
      </c>
      <c r="L26" s="35">
        <v>188200.41666700001</v>
      </c>
      <c r="M26" s="68">
        <v>0.20833299999999999</v>
      </c>
      <c r="N26" s="43">
        <v>0</v>
      </c>
      <c r="O26" s="44">
        <v>0</v>
      </c>
      <c r="P26" s="74">
        <v>0</v>
      </c>
    </row>
    <row r="27" spans="1:16" ht="15" customHeight="1" x14ac:dyDescent="0.2">
      <c r="A27" s="111"/>
      <c r="B27" s="114"/>
      <c r="C27" s="84" t="s">
        <v>53</v>
      </c>
      <c r="D27" s="44">
        <v>31</v>
      </c>
      <c r="E27" s="53">
        <v>1.576E-2</v>
      </c>
      <c r="F27" s="44">
        <v>183282.129032</v>
      </c>
      <c r="G27" s="66">
        <v>0.16128999999999999</v>
      </c>
      <c r="H27" s="43">
        <v>13</v>
      </c>
      <c r="I27" s="44">
        <v>199209.538462</v>
      </c>
      <c r="J27" s="74">
        <v>0.15384600000000001</v>
      </c>
      <c r="K27" s="44">
        <v>18</v>
      </c>
      <c r="L27" s="44">
        <v>171779</v>
      </c>
      <c r="M27" s="66">
        <v>0.16666700000000001</v>
      </c>
      <c r="N27" s="43">
        <v>0</v>
      </c>
      <c r="O27" s="44">
        <v>0</v>
      </c>
      <c r="P27" s="74">
        <v>0</v>
      </c>
    </row>
    <row r="28" spans="1:16" ht="15" customHeight="1" x14ac:dyDescent="0.2">
      <c r="A28" s="111"/>
      <c r="B28" s="114"/>
      <c r="C28" s="84" t="s">
        <v>54</v>
      </c>
      <c r="D28" s="44">
        <v>10</v>
      </c>
      <c r="E28" s="53">
        <v>6.5100000000000002E-3</v>
      </c>
      <c r="F28" s="44">
        <v>194017</v>
      </c>
      <c r="G28" s="66">
        <v>0.1</v>
      </c>
      <c r="H28" s="43">
        <v>4</v>
      </c>
      <c r="I28" s="44">
        <v>163923</v>
      </c>
      <c r="J28" s="74">
        <v>0.25</v>
      </c>
      <c r="K28" s="44">
        <v>6</v>
      </c>
      <c r="L28" s="44">
        <v>214079.66666700001</v>
      </c>
      <c r="M28" s="66">
        <v>0</v>
      </c>
      <c r="N28" s="43">
        <v>0</v>
      </c>
      <c r="O28" s="44">
        <v>0</v>
      </c>
      <c r="P28" s="74">
        <v>0</v>
      </c>
    </row>
    <row r="29" spans="1:16" ht="15" customHeight="1" x14ac:dyDescent="0.2">
      <c r="A29" s="111"/>
      <c r="B29" s="114"/>
      <c r="C29" s="84" t="s">
        <v>55</v>
      </c>
      <c r="D29" s="44">
        <v>4</v>
      </c>
      <c r="E29" s="53">
        <v>3.0330000000000001E-3</v>
      </c>
      <c r="F29" s="44">
        <v>255917.75</v>
      </c>
      <c r="G29" s="66">
        <v>0.5</v>
      </c>
      <c r="H29" s="43">
        <v>2</v>
      </c>
      <c r="I29" s="44">
        <v>210289.5</v>
      </c>
      <c r="J29" s="74">
        <v>0</v>
      </c>
      <c r="K29" s="44">
        <v>2</v>
      </c>
      <c r="L29" s="44">
        <v>301546</v>
      </c>
      <c r="M29" s="66">
        <v>1</v>
      </c>
      <c r="N29" s="43">
        <v>0</v>
      </c>
      <c r="O29" s="44">
        <v>0</v>
      </c>
      <c r="P29" s="74">
        <v>0</v>
      </c>
    </row>
    <row r="30" spans="1:16" s="3" customFormat="1" ht="15" customHeight="1" x14ac:dyDescent="0.2">
      <c r="A30" s="111"/>
      <c r="B30" s="114"/>
      <c r="C30" s="84" t="s">
        <v>56</v>
      </c>
      <c r="D30" s="35">
        <v>10</v>
      </c>
      <c r="E30" s="55">
        <v>4.0870000000000004E-3</v>
      </c>
      <c r="F30" s="35">
        <v>82969.5</v>
      </c>
      <c r="G30" s="68">
        <v>0</v>
      </c>
      <c r="H30" s="43">
        <v>9</v>
      </c>
      <c r="I30" s="44">
        <v>67667.777778000003</v>
      </c>
      <c r="J30" s="74">
        <v>0</v>
      </c>
      <c r="K30" s="35">
        <v>1</v>
      </c>
      <c r="L30" s="35">
        <v>220685</v>
      </c>
      <c r="M30" s="68">
        <v>0</v>
      </c>
      <c r="N30" s="43">
        <v>0</v>
      </c>
      <c r="O30" s="44">
        <v>0</v>
      </c>
      <c r="P30" s="74">
        <v>0</v>
      </c>
    </row>
    <row r="31" spans="1:16" s="3" customFormat="1" ht="15" customHeight="1" x14ac:dyDescent="0.2">
      <c r="A31" s="112"/>
      <c r="B31" s="115"/>
      <c r="C31" s="85" t="s">
        <v>9</v>
      </c>
      <c r="D31" s="46">
        <v>411</v>
      </c>
      <c r="E31" s="54">
        <v>2.3517E-2</v>
      </c>
      <c r="F31" s="46">
        <v>169140.394161</v>
      </c>
      <c r="G31" s="67">
        <v>0.20438000000000001</v>
      </c>
      <c r="H31" s="87">
        <v>160</v>
      </c>
      <c r="I31" s="46">
        <v>173493.88750000001</v>
      </c>
      <c r="J31" s="75">
        <v>0.26874999999999999</v>
      </c>
      <c r="K31" s="46">
        <v>251</v>
      </c>
      <c r="L31" s="46">
        <v>166365.25896400001</v>
      </c>
      <c r="M31" s="67">
        <v>0.16334699999999999</v>
      </c>
      <c r="N31" s="87">
        <v>0</v>
      </c>
      <c r="O31" s="46">
        <v>0</v>
      </c>
      <c r="P31" s="75">
        <v>0</v>
      </c>
    </row>
    <row r="32" spans="1:16" ht="15" customHeight="1" x14ac:dyDescent="0.2">
      <c r="A32" s="110">
        <v>3</v>
      </c>
      <c r="B32" s="113" t="s">
        <v>58</v>
      </c>
      <c r="C32" s="84" t="s">
        <v>46</v>
      </c>
      <c r="D32" s="44">
        <v>5</v>
      </c>
      <c r="E32" s="44">
        <v>0</v>
      </c>
      <c r="F32" s="44">
        <v>-260402.84728099999</v>
      </c>
      <c r="G32" s="66">
        <v>-2.6666669999999999</v>
      </c>
      <c r="H32" s="43">
        <v>1</v>
      </c>
      <c r="I32" s="44">
        <v>-237509.51394800001</v>
      </c>
      <c r="J32" s="74">
        <v>-2.5</v>
      </c>
      <c r="K32" s="44">
        <v>4</v>
      </c>
      <c r="L32" s="44">
        <v>20952</v>
      </c>
      <c r="M32" s="66">
        <v>0.25</v>
      </c>
      <c r="N32" s="43">
        <v>0</v>
      </c>
      <c r="O32" s="44">
        <v>0</v>
      </c>
      <c r="P32" s="74">
        <v>0</v>
      </c>
    </row>
    <row r="33" spans="1:16" ht="15" customHeight="1" x14ac:dyDescent="0.2">
      <c r="A33" s="111"/>
      <c r="B33" s="114"/>
      <c r="C33" s="84" t="s">
        <v>47</v>
      </c>
      <c r="D33" s="44">
        <v>-4</v>
      </c>
      <c r="E33" s="44">
        <v>0</v>
      </c>
      <c r="F33" s="44">
        <v>10644.439962</v>
      </c>
      <c r="G33" s="66">
        <v>2.0202000000000001E-2</v>
      </c>
      <c r="H33" s="43">
        <v>-1</v>
      </c>
      <c r="I33" s="44">
        <v>-5695.9792719999996</v>
      </c>
      <c r="J33" s="74">
        <v>0.1</v>
      </c>
      <c r="K33" s="44">
        <v>-3</v>
      </c>
      <c r="L33" s="44">
        <v>15529.343378</v>
      </c>
      <c r="M33" s="66">
        <v>0</v>
      </c>
      <c r="N33" s="43">
        <v>0</v>
      </c>
      <c r="O33" s="44">
        <v>0</v>
      </c>
      <c r="P33" s="74">
        <v>0</v>
      </c>
    </row>
    <row r="34" spans="1:16" ht="15" customHeight="1" x14ac:dyDescent="0.2">
      <c r="A34" s="111"/>
      <c r="B34" s="114"/>
      <c r="C34" s="84" t="s">
        <v>48</v>
      </c>
      <c r="D34" s="44">
        <v>-39</v>
      </c>
      <c r="E34" s="44">
        <v>0</v>
      </c>
      <c r="F34" s="44">
        <v>46853.165178000003</v>
      </c>
      <c r="G34" s="66">
        <v>-5.3330000000000001E-3</v>
      </c>
      <c r="H34" s="43">
        <v>-11</v>
      </c>
      <c r="I34" s="44">
        <v>32462.023829999998</v>
      </c>
      <c r="J34" s="74">
        <v>-0.10828500000000001</v>
      </c>
      <c r="K34" s="44">
        <v>-28</v>
      </c>
      <c r="L34" s="44">
        <v>54801.176786999997</v>
      </c>
      <c r="M34" s="66">
        <v>5.3115000000000002E-2</v>
      </c>
      <c r="N34" s="43">
        <v>0</v>
      </c>
      <c r="O34" s="44">
        <v>0</v>
      </c>
      <c r="P34" s="74">
        <v>0</v>
      </c>
    </row>
    <row r="35" spans="1:16" ht="15" customHeight="1" x14ac:dyDescent="0.2">
      <c r="A35" s="111"/>
      <c r="B35" s="114"/>
      <c r="C35" s="84" t="s">
        <v>49</v>
      </c>
      <c r="D35" s="44">
        <v>-218</v>
      </c>
      <c r="E35" s="44">
        <v>0</v>
      </c>
      <c r="F35" s="44">
        <v>37904.634643999998</v>
      </c>
      <c r="G35" s="66">
        <v>-5.1834999999999999E-2</v>
      </c>
      <c r="H35" s="43">
        <v>-81</v>
      </c>
      <c r="I35" s="44">
        <v>13292.339609000001</v>
      </c>
      <c r="J35" s="74">
        <v>-0.19037999999999999</v>
      </c>
      <c r="K35" s="44">
        <v>-137</v>
      </c>
      <c r="L35" s="44">
        <v>52510.741798000003</v>
      </c>
      <c r="M35" s="66">
        <v>3.022E-2</v>
      </c>
      <c r="N35" s="43">
        <v>0</v>
      </c>
      <c r="O35" s="44">
        <v>0</v>
      </c>
      <c r="P35" s="74">
        <v>0</v>
      </c>
    </row>
    <row r="36" spans="1:16" ht="15" customHeight="1" x14ac:dyDescent="0.2">
      <c r="A36" s="111"/>
      <c r="B36" s="114"/>
      <c r="C36" s="84" t="s">
        <v>50</v>
      </c>
      <c r="D36" s="44">
        <v>-282</v>
      </c>
      <c r="E36" s="44">
        <v>0</v>
      </c>
      <c r="F36" s="44">
        <v>40117.256509999999</v>
      </c>
      <c r="G36" s="66">
        <v>-2.8955000000000002E-2</v>
      </c>
      <c r="H36" s="43">
        <v>-102</v>
      </c>
      <c r="I36" s="44">
        <v>63384.354459000002</v>
      </c>
      <c r="J36" s="74">
        <v>0.17857100000000001</v>
      </c>
      <c r="K36" s="44">
        <v>-180</v>
      </c>
      <c r="L36" s="44">
        <v>24079.509386999998</v>
      </c>
      <c r="M36" s="66">
        <v>-0.16639599999999999</v>
      </c>
      <c r="N36" s="43">
        <v>0</v>
      </c>
      <c r="O36" s="44">
        <v>0</v>
      </c>
      <c r="P36" s="74">
        <v>0</v>
      </c>
    </row>
    <row r="37" spans="1:16" ht="15" customHeight="1" x14ac:dyDescent="0.2">
      <c r="A37" s="111"/>
      <c r="B37" s="114"/>
      <c r="C37" s="84" t="s">
        <v>51</v>
      </c>
      <c r="D37" s="44">
        <v>-211</v>
      </c>
      <c r="E37" s="44">
        <v>0</v>
      </c>
      <c r="F37" s="44">
        <v>9707.3091179999992</v>
      </c>
      <c r="G37" s="66">
        <v>-0.39316600000000002</v>
      </c>
      <c r="H37" s="43">
        <v>-77</v>
      </c>
      <c r="I37" s="44">
        <v>-24151.145917999998</v>
      </c>
      <c r="J37" s="74">
        <v>-0.479798</v>
      </c>
      <c r="K37" s="44">
        <v>-134</v>
      </c>
      <c r="L37" s="44">
        <v>29721.914972999999</v>
      </c>
      <c r="M37" s="66">
        <v>-0.34640700000000002</v>
      </c>
      <c r="N37" s="43">
        <v>0</v>
      </c>
      <c r="O37" s="44">
        <v>0</v>
      </c>
      <c r="P37" s="74">
        <v>0</v>
      </c>
    </row>
    <row r="38" spans="1:16" s="3" customFormat="1" ht="15" customHeight="1" x14ac:dyDescent="0.2">
      <c r="A38" s="111"/>
      <c r="B38" s="114"/>
      <c r="C38" s="84" t="s">
        <v>52</v>
      </c>
      <c r="D38" s="35">
        <v>-189</v>
      </c>
      <c r="E38" s="35">
        <v>0</v>
      </c>
      <c r="F38" s="35">
        <v>-1462.2820039999999</v>
      </c>
      <c r="G38" s="68">
        <v>-0.69576700000000002</v>
      </c>
      <c r="H38" s="43">
        <v>-51</v>
      </c>
      <c r="I38" s="44">
        <v>-51597.090516999997</v>
      </c>
      <c r="J38" s="74">
        <v>-1.0492790000000001</v>
      </c>
      <c r="K38" s="35">
        <v>-138</v>
      </c>
      <c r="L38" s="35">
        <v>18415.540085000001</v>
      </c>
      <c r="M38" s="68">
        <v>-0.55092600000000003</v>
      </c>
      <c r="N38" s="43">
        <v>0</v>
      </c>
      <c r="O38" s="44">
        <v>0</v>
      </c>
      <c r="P38" s="74">
        <v>0</v>
      </c>
    </row>
    <row r="39" spans="1:16" ht="15" customHeight="1" x14ac:dyDescent="0.2">
      <c r="A39" s="111"/>
      <c r="B39" s="114"/>
      <c r="C39" s="84" t="s">
        <v>53</v>
      </c>
      <c r="D39" s="44">
        <v>-152</v>
      </c>
      <c r="E39" s="44">
        <v>0</v>
      </c>
      <c r="F39" s="44">
        <v>6745.4878269999999</v>
      </c>
      <c r="G39" s="66">
        <v>-0.55455699999999997</v>
      </c>
      <c r="H39" s="43">
        <v>-60</v>
      </c>
      <c r="I39" s="44">
        <v>16034.055995999999</v>
      </c>
      <c r="J39" s="74">
        <v>-0.48998900000000001</v>
      </c>
      <c r="K39" s="44">
        <v>-92</v>
      </c>
      <c r="L39" s="44">
        <v>-351.864733</v>
      </c>
      <c r="M39" s="66">
        <v>-0.59697</v>
      </c>
      <c r="N39" s="43">
        <v>0</v>
      </c>
      <c r="O39" s="44">
        <v>0</v>
      </c>
      <c r="P39" s="74">
        <v>0</v>
      </c>
    </row>
    <row r="40" spans="1:16" ht="15" customHeight="1" x14ac:dyDescent="0.2">
      <c r="A40" s="111"/>
      <c r="B40" s="114"/>
      <c r="C40" s="84" t="s">
        <v>54</v>
      </c>
      <c r="D40" s="44">
        <v>-151</v>
      </c>
      <c r="E40" s="44">
        <v>0</v>
      </c>
      <c r="F40" s="44">
        <v>-696.01683800000001</v>
      </c>
      <c r="G40" s="66">
        <v>-0.58944099999999999</v>
      </c>
      <c r="H40" s="43">
        <v>-66</v>
      </c>
      <c r="I40" s="44">
        <v>-30951.532821000001</v>
      </c>
      <c r="J40" s="74">
        <v>-0.26428600000000002</v>
      </c>
      <c r="K40" s="44">
        <v>-85</v>
      </c>
      <c r="L40" s="44">
        <v>19490.892892</v>
      </c>
      <c r="M40" s="66">
        <v>-0.82417600000000002</v>
      </c>
      <c r="N40" s="43">
        <v>0</v>
      </c>
      <c r="O40" s="44">
        <v>0</v>
      </c>
      <c r="P40" s="74">
        <v>0</v>
      </c>
    </row>
    <row r="41" spans="1:16" ht="15" customHeight="1" x14ac:dyDescent="0.2">
      <c r="A41" s="111"/>
      <c r="B41" s="114"/>
      <c r="C41" s="84" t="s">
        <v>55</v>
      </c>
      <c r="D41" s="44">
        <v>-147</v>
      </c>
      <c r="E41" s="44">
        <v>0</v>
      </c>
      <c r="F41" s="44">
        <v>63783.799936000003</v>
      </c>
      <c r="G41" s="66">
        <v>-9.9340000000000001E-3</v>
      </c>
      <c r="H41" s="43">
        <v>-72</v>
      </c>
      <c r="I41" s="44">
        <v>21402.040796000001</v>
      </c>
      <c r="J41" s="74">
        <v>-0.33783800000000003</v>
      </c>
      <c r="K41" s="44">
        <v>-75</v>
      </c>
      <c r="L41" s="44">
        <v>106292.04573300001</v>
      </c>
      <c r="M41" s="66">
        <v>0.32467499999999999</v>
      </c>
      <c r="N41" s="43">
        <v>0</v>
      </c>
      <c r="O41" s="44">
        <v>0</v>
      </c>
      <c r="P41" s="74">
        <v>0</v>
      </c>
    </row>
    <row r="42" spans="1:16" s="3" customFormat="1" ht="15" customHeight="1" x14ac:dyDescent="0.2">
      <c r="A42" s="111"/>
      <c r="B42" s="114"/>
      <c r="C42" s="84" t="s">
        <v>56</v>
      </c>
      <c r="D42" s="35">
        <v>-174</v>
      </c>
      <c r="E42" s="35">
        <v>0</v>
      </c>
      <c r="F42" s="35">
        <v>-147718.107322</v>
      </c>
      <c r="G42" s="68">
        <v>-0.35869600000000001</v>
      </c>
      <c r="H42" s="43">
        <v>-65</v>
      </c>
      <c r="I42" s="44">
        <v>-128652.25853399999</v>
      </c>
      <c r="J42" s="74">
        <v>-9.4594999999999999E-2</v>
      </c>
      <c r="K42" s="35">
        <v>-109</v>
      </c>
      <c r="L42" s="35">
        <v>-33122.609638000002</v>
      </c>
      <c r="M42" s="68">
        <v>-0.53636399999999995</v>
      </c>
      <c r="N42" s="43">
        <v>0</v>
      </c>
      <c r="O42" s="44">
        <v>0</v>
      </c>
      <c r="P42" s="74">
        <v>0</v>
      </c>
    </row>
    <row r="43" spans="1:16" s="3" customFormat="1" ht="15" customHeight="1" x14ac:dyDescent="0.2">
      <c r="A43" s="112"/>
      <c r="B43" s="115"/>
      <c r="C43" s="85" t="s">
        <v>9</v>
      </c>
      <c r="D43" s="46">
        <v>-1562</v>
      </c>
      <c r="E43" s="46">
        <v>0</v>
      </c>
      <c r="F43" s="46">
        <v>606.87123299999996</v>
      </c>
      <c r="G43" s="67">
        <v>-0.30297000000000002</v>
      </c>
      <c r="H43" s="87">
        <v>-585</v>
      </c>
      <c r="I43" s="46">
        <v>-9241.3625869999996</v>
      </c>
      <c r="J43" s="75">
        <v>-0.26682</v>
      </c>
      <c r="K43" s="46">
        <v>-977</v>
      </c>
      <c r="L43" s="46">
        <v>6447.6047129999997</v>
      </c>
      <c r="M43" s="67">
        <v>-0.32688099999999998</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1.7240999999999999E-2</v>
      </c>
      <c r="F45" s="44">
        <v>120572</v>
      </c>
      <c r="G45" s="66">
        <v>0</v>
      </c>
      <c r="H45" s="43">
        <v>0</v>
      </c>
      <c r="I45" s="44">
        <v>0</v>
      </c>
      <c r="J45" s="74">
        <v>0</v>
      </c>
      <c r="K45" s="44">
        <v>1</v>
      </c>
      <c r="L45" s="44">
        <v>120572</v>
      </c>
      <c r="M45" s="66">
        <v>0</v>
      </c>
      <c r="N45" s="43">
        <v>0</v>
      </c>
      <c r="O45" s="44">
        <v>0</v>
      </c>
      <c r="P45" s="74">
        <v>0</v>
      </c>
    </row>
    <row r="46" spans="1:16" ht="15" customHeight="1" x14ac:dyDescent="0.2">
      <c r="A46" s="111"/>
      <c r="B46" s="114"/>
      <c r="C46" s="84" t="s">
        <v>48</v>
      </c>
      <c r="D46" s="44">
        <v>36</v>
      </c>
      <c r="E46" s="53">
        <v>0.06</v>
      </c>
      <c r="F46" s="44">
        <v>173689.11111100001</v>
      </c>
      <c r="G46" s="66">
        <v>0.25</v>
      </c>
      <c r="H46" s="43">
        <v>15</v>
      </c>
      <c r="I46" s="44">
        <v>157297.93333299999</v>
      </c>
      <c r="J46" s="74">
        <v>0.13333300000000001</v>
      </c>
      <c r="K46" s="44">
        <v>21</v>
      </c>
      <c r="L46" s="44">
        <v>185397.09523800001</v>
      </c>
      <c r="M46" s="66">
        <v>0.33333299999999999</v>
      </c>
      <c r="N46" s="43">
        <v>0</v>
      </c>
      <c r="O46" s="44">
        <v>0</v>
      </c>
      <c r="P46" s="74">
        <v>0</v>
      </c>
    </row>
    <row r="47" spans="1:16" ht="15" customHeight="1" x14ac:dyDescent="0.2">
      <c r="A47" s="111"/>
      <c r="B47" s="114"/>
      <c r="C47" s="84" t="s">
        <v>49</v>
      </c>
      <c r="D47" s="44">
        <v>121</v>
      </c>
      <c r="E47" s="53">
        <v>6.1483999999999997E-2</v>
      </c>
      <c r="F47" s="44">
        <v>188871.28099200001</v>
      </c>
      <c r="G47" s="66">
        <v>0.264463</v>
      </c>
      <c r="H47" s="43">
        <v>48</v>
      </c>
      <c r="I47" s="44">
        <v>175363.6875</v>
      </c>
      <c r="J47" s="74">
        <v>0.16666700000000001</v>
      </c>
      <c r="K47" s="44">
        <v>73</v>
      </c>
      <c r="L47" s="44">
        <v>197752.986301</v>
      </c>
      <c r="M47" s="66">
        <v>0.32876699999999998</v>
      </c>
      <c r="N47" s="43">
        <v>0</v>
      </c>
      <c r="O47" s="44">
        <v>0</v>
      </c>
      <c r="P47" s="74">
        <v>0</v>
      </c>
    </row>
    <row r="48" spans="1:16" ht="15" customHeight="1" x14ac:dyDescent="0.2">
      <c r="A48" s="111"/>
      <c r="B48" s="114"/>
      <c r="C48" s="84" t="s">
        <v>50</v>
      </c>
      <c r="D48" s="44">
        <v>131</v>
      </c>
      <c r="E48" s="53">
        <v>4.8446999999999997E-2</v>
      </c>
      <c r="F48" s="44">
        <v>208576.290076</v>
      </c>
      <c r="G48" s="66">
        <v>0.450382</v>
      </c>
      <c r="H48" s="43">
        <v>39</v>
      </c>
      <c r="I48" s="44">
        <v>202540.538462</v>
      </c>
      <c r="J48" s="74">
        <v>0.35897400000000002</v>
      </c>
      <c r="K48" s="44">
        <v>92</v>
      </c>
      <c r="L48" s="44">
        <v>211134.92391300001</v>
      </c>
      <c r="M48" s="66">
        <v>0.48913000000000001</v>
      </c>
      <c r="N48" s="43">
        <v>0</v>
      </c>
      <c r="O48" s="44">
        <v>0</v>
      </c>
      <c r="P48" s="74">
        <v>0</v>
      </c>
    </row>
    <row r="49" spans="1:16" ht="15" customHeight="1" x14ac:dyDescent="0.2">
      <c r="A49" s="111"/>
      <c r="B49" s="114"/>
      <c r="C49" s="84" t="s">
        <v>51</v>
      </c>
      <c r="D49" s="44">
        <v>97</v>
      </c>
      <c r="E49" s="53">
        <v>3.7481E-2</v>
      </c>
      <c r="F49" s="44">
        <v>232068.16494799999</v>
      </c>
      <c r="G49" s="66">
        <v>0.62886600000000004</v>
      </c>
      <c r="H49" s="43">
        <v>29</v>
      </c>
      <c r="I49" s="44">
        <v>241116.62069000001</v>
      </c>
      <c r="J49" s="74">
        <v>0.68965500000000002</v>
      </c>
      <c r="K49" s="44">
        <v>68</v>
      </c>
      <c r="L49" s="44">
        <v>228209.26470599999</v>
      </c>
      <c r="M49" s="66">
        <v>0.60294099999999995</v>
      </c>
      <c r="N49" s="43">
        <v>0</v>
      </c>
      <c r="O49" s="44">
        <v>0</v>
      </c>
      <c r="P49" s="74">
        <v>0</v>
      </c>
    </row>
    <row r="50" spans="1:16" s="3" customFormat="1" ht="15" customHeight="1" x14ac:dyDescent="0.2">
      <c r="A50" s="111"/>
      <c r="B50" s="114"/>
      <c r="C50" s="84" t="s">
        <v>52</v>
      </c>
      <c r="D50" s="35">
        <v>83</v>
      </c>
      <c r="E50" s="55">
        <v>3.6563999999999999E-2</v>
      </c>
      <c r="F50" s="35">
        <v>239784.90361400001</v>
      </c>
      <c r="G50" s="68">
        <v>0.77108399999999999</v>
      </c>
      <c r="H50" s="43">
        <v>30</v>
      </c>
      <c r="I50" s="44">
        <v>260052.36666699999</v>
      </c>
      <c r="J50" s="74">
        <v>0.76666699999999999</v>
      </c>
      <c r="K50" s="35">
        <v>53</v>
      </c>
      <c r="L50" s="35">
        <v>228312.754717</v>
      </c>
      <c r="M50" s="68">
        <v>0.77358499999999997</v>
      </c>
      <c r="N50" s="43">
        <v>0</v>
      </c>
      <c r="O50" s="44">
        <v>0</v>
      </c>
      <c r="P50" s="74">
        <v>0</v>
      </c>
    </row>
    <row r="51" spans="1:16" ht="15" customHeight="1" x14ac:dyDescent="0.2">
      <c r="A51" s="111"/>
      <c r="B51" s="114"/>
      <c r="C51" s="84" t="s">
        <v>53</v>
      </c>
      <c r="D51" s="44">
        <v>49</v>
      </c>
      <c r="E51" s="53">
        <v>2.4910999999999999E-2</v>
      </c>
      <c r="F51" s="44">
        <v>250533.571429</v>
      </c>
      <c r="G51" s="66">
        <v>0.73469399999999996</v>
      </c>
      <c r="H51" s="43">
        <v>17</v>
      </c>
      <c r="I51" s="44">
        <v>232522.64705900001</v>
      </c>
      <c r="J51" s="74">
        <v>0.58823499999999995</v>
      </c>
      <c r="K51" s="44">
        <v>32</v>
      </c>
      <c r="L51" s="44">
        <v>260101.875</v>
      </c>
      <c r="M51" s="66">
        <v>0.8125</v>
      </c>
      <c r="N51" s="43">
        <v>0</v>
      </c>
      <c r="O51" s="44">
        <v>0</v>
      </c>
      <c r="P51" s="74">
        <v>0</v>
      </c>
    </row>
    <row r="52" spans="1:16" ht="15" customHeight="1" x14ac:dyDescent="0.2">
      <c r="A52" s="111"/>
      <c r="B52" s="114"/>
      <c r="C52" s="84" t="s">
        <v>54</v>
      </c>
      <c r="D52" s="44">
        <v>18</v>
      </c>
      <c r="E52" s="53">
        <v>1.1719E-2</v>
      </c>
      <c r="F52" s="44">
        <v>249019.44444399999</v>
      </c>
      <c r="G52" s="66">
        <v>0.44444400000000001</v>
      </c>
      <c r="H52" s="43">
        <v>10</v>
      </c>
      <c r="I52" s="44">
        <v>243928.3</v>
      </c>
      <c r="J52" s="74">
        <v>0.2</v>
      </c>
      <c r="K52" s="44">
        <v>8</v>
      </c>
      <c r="L52" s="44">
        <v>255383.375</v>
      </c>
      <c r="M52" s="66">
        <v>0.75</v>
      </c>
      <c r="N52" s="43">
        <v>0</v>
      </c>
      <c r="O52" s="44">
        <v>0</v>
      </c>
      <c r="P52" s="74">
        <v>0</v>
      </c>
    </row>
    <row r="53" spans="1:16" ht="15" customHeight="1" x14ac:dyDescent="0.2">
      <c r="A53" s="111"/>
      <c r="B53" s="114"/>
      <c r="C53" s="84" t="s">
        <v>55</v>
      </c>
      <c r="D53" s="44">
        <v>4</v>
      </c>
      <c r="E53" s="53">
        <v>3.0330000000000001E-3</v>
      </c>
      <c r="F53" s="44">
        <v>469578.25</v>
      </c>
      <c r="G53" s="66">
        <v>0.75</v>
      </c>
      <c r="H53" s="43">
        <v>1</v>
      </c>
      <c r="I53" s="44">
        <v>258840</v>
      </c>
      <c r="J53" s="74">
        <v>0</v>
      </c>
      <c r="K53" s="44">
        <v>3</v>
      </c>
      <c r="L53" s="44">
        <v>539824.33333299996</v>
      </c>
      <c r="M53" s="66">
        <v>1</v>
      </c>
      <c r="N53" s="43">
        <v>0</v>
      </c>
      <c r="O53" s="44">
        <v>0</v>
      </c>
      <c r="P53" s="74">
        <v>0</v>
      </c>
    </row>
    <row r="54" spans="1:16" s="3" customFormat="1" ht="15" customHeight="1" x14ac:dyDescent="0.2">
      <c r="A54" s="111"/>
      <c r="B54" s="114"/>
      <c r="C54" s="84" t="s">
        <v>56</v>
      </c>
      <c r="D54" s="35">
        <v>1</v>
      </c>
      <c r="E54" s="55">
        <v>4.0900000000000002E-4</v>
      </c>
      <c r="F54" s="35">
        <v>269381</v>
      </c>
      <c r="G54" s="68">
        <v>0</v>
      </c>
      <c r="H54" s="43">
        <v>1</v>
      </c>
      <c r="I54" s="44">
        <v>269381</v>
      </c>
      <c r="J54" s="74">
        <v>0</v>
      </c>
      <c r="K54" s="35">
        <v>0</v>
      </c>
      <c r="L54" s="35">
        <v>0</v>
      </c>
      <c r="M54" s="68">
        <v>0</v>
      </c>
      <c r="N54" s="43">
        <v>0</v>
      </c>
      <c r="O54" s="44">
        <v>0</v>
      </c>
      <c r="P54" s="74">
        <v>0</v>
      </c>
    </row>
    <row r="55" spans="1:16" s="3" customFormat="1" ht="15" customHeight="1" x14ac:dyDescent="0.2">
      <c r="A55" s="112"/>
      <c r="B55" s="115"/>
      <c r="C55" s="85" t="s">
        <v>9</v>
      </c>
      <c r="D55" s="46">
        <v>541</v>
      </c>
      <c r="E55" s="54">
        <v>3.0955E-2</v>
      </c>
      <c r="F55" s="46">
        <v>217872.914972</v>
      </c>
      <c r="G55" s="67">
        <v>0.50277300000000003</v>
      </c>
      <c r="H55" s="87">
        <v>190</v>
      </c>
      <c r="I55" s="46">
        <v>212580.78421099999</v>
      </c>
      <c r="J55" s="75">
        <v>0.41578900000000002</v>
      </c>
      <c r="K55" s="46">
        <v>351</v>
      </c>
      <c r="L55" s="46">
        <v>220737.60114000001</v>
      </c>
      <c r="M55" s="67">
        <v>0.54985799999999996</v>
      </c>
      <c r="N55" s="87">
        <v>0</v>
      </c>
      <c r="O55" s="46">
        <v>0</v>
      </c>
      <c r="P55" s="75">
        <v>0</v>
      </c>
    </row>
    <row r="56" spans="1:16" ht="15" customHeight="1" x14ac:dyDescent="0.2">
      <c r="A56" s="110">
        <v>5</v>
      </c>
      <c r="B56" s="113" t="s">
        <v>60</v>
      </c>
      <c r="C56" s="84" t="s">
        <v>46</v>
      </c>
      <c r="D56" s="44">
        <v>20</v>
      </c>
      <c r="E56" s="53">
        <v>1</v>
      </c>
      <c r="F56" s="44">
        <v>29117.4</v>
      </c>
      <c r="G56" s="66">
        <v>0.15</v>
      </c>
      <c r="H56" s="43">
        <v>10</v>
      </c>
      <c r="I56" s="44">
        <v>37406.6</v>
      </c>
      <c r="J56" s="74">
        <v>0.2</v>
      </c>
      <c r="K56" s="44">
        <v>10</v>
      </c>
      <c r="L56" s="44">
        <v>20828.2</v>
      </c>
      <c r="M56" s="66">
        <v>0.1</v>
      </c>
      <c r="N56" s="43">
        <v>0</v>
      </c>
      <c r="O56" s="44">
        <v>0</v>
      </c>
      <c r="P56" s="74">
        <v>0</v>
      </c>
    </row>
    <row r="57" spans="1:16" ht="15" customHeight="1" x14ac:dyDescent="0.2">
      <c r="A57" s="111"/>
      <c r="B57" s="114"/>
      <c r="C57" s="84" t="s">
        <v>47</v>
      </c>
      <c r="D57" s="44">
        <v>58</v>
      </c>
      <c r="E57" s="53">
        <v>1</v>
      </c>
      <c r="F57" s="44">
        <v>113816.448276</v>
      </c>
      <c r="G57" s="66">
        <v>0.103448</v>
      </c>
      <c r="H57" s="43">
        <v>22</v>
      </c>
      <c r="I57" s="44">
        <v>104718.454545</v>
      </c>
      <c r="J57" s="74">
        <v>0.227273</v>
      </c>
      <c r="K57" s="44">
        <v>36</v>
      </c>
      <c r="L57" s="44">
        <v>119376.333333</v>
      </c>
      <c r="M57" s="66">
        <v>2.7778000000000001E-2</v>
      </c>
      <c r="N57" s="43">
        <v>0</v>
      </c>
      <c r="O57" s="44">
        <v>0</v>
      </c>
      <c r="P57" s="74">
        <v>0</v>
      </c>
    </row>
    <row r="58" spans="1:16" ht="15" customHeight="1" x14ac:dyDescent="0.2">
      <c r="A58" s="111"/>
      <c r="B58" s="114"/>
      <c r="C58" s="84" t="s">
        <v>48</v>
      </c>
      <c r="D58" s="44">
        <v>600</v>
      </c>
      <c r="E58" s="53">
        <v>1</v>
      </c>
      <c r="F58" s="44">
        <v>147752.97833300001</v>
      </c>
      <c r="G58" s="66">
        <v>7.1666999999999995E-2</v>
      </c>
      <c r="H58" s="43">
        <v>245</v>
      </c>
      <c r="I58" s="44">
        <v>158503.00816299999</v>
      </c>
      <c r="J58" s="74">
        <v>8.5713999999999999E-2</v>
      </c>
      <c r="K58" s="44">
        <v>355</v>
      </c>
      <c r="L58" s="44">
        <v>140333.94366200001</v>
      </c>
      <c r="M58" s="66">
        <v>6.1971999999999999E-2</v>
      </c>
      <c r="N58" s="43">
        <v>0</v>
      </c>
      <c r="O58" s="44">
        <v>0</v>
      </c>
      <c r="P58" s="74">
        <v>0</v>
      </c>
    </row>
    <row r="59" spans="1:16" ht="15" customHeight="1" x14ac:dyDescent="0.2">
      <c r="A59" s="111"/>
      <c r="B59" s="114"/>
      <c r="C59" s="84" t="s">
        <v>49</v>
      </c>
      <c r="D59" s="44">
        <v>1968</v>
      </c>
      <c r="E59" s="53">
        <v>1</v>
      </c>
      <c r="F59" s="44">
        <v>171191.31707300001</v>
      </c>
      <c r="G59" s="66">
        <v>0.20833299999999999</v>
      </c>
      <c r="H59" s="43">
        <v>794</v>
      </c>
      <c r="I59" s="44">
        <v>178731.979849</v>
      </c>
      <c r="J59" s="74">
        <v>0.27707799999999999</v>
      </c>
      <c r="K59" s="44">
        <v>1174</v>
      </c>
      <c r="L59" s="44">
        <v>166091.41396899999</v>
      </c>
      <c r="M59" s="66">
        <v>0.16184000000000001</v>
      </c>
      <c r="N59" s="43">
        <v>0</v>
      </c>
      <c r="O59" s="44">
        <v>0</v>
      </c>
      <c r="P59" s="74">
        <v>0</v>
      </c>
    </row>
    <row r="60" spans="1:16" ht="15" customHeight="1" x14ac:dyDescent="0.2">
      <c r="A60" s="111"/>
      <c r="B60" s="114"/>
      <c r="C60" s="84" t="s">
        <v>50</v>
      </c>
      <c r="D60" s="44">
        <v>2704</v>
      </c>
      <c r="E60" s="53">
        <v>1</v>
      </c>
      <c r="F60" s="44">
        <v>193775.21930500001</v>
      </c>
      <c r="G60" s="66">
        <v>0.407914</v>
      </c>
      <c r="H60" s="43">
        <v>999</v>
      </c>
      <c r="I60" s="44">
        <v>206421.89989999999</v>
      </c>
      <c r="J60" s="74">
        <v>0.50350399999999995</v>
      </c>
      <c r="K60" s="44">
        <v>1705</v>
      </c>
      <c r="L60" s="44">
        <v>186365.22873900001</v>
      </c>
      <c r="M60" s="66">
        <v>0.351906</v>
      </c>
      <c r="N60" s="43">
        <v>0</v>
      </c>
      <c r="O60" s="44">
        <v>0</v>
      </c>
      <c r="P60" s="74">
        <v>0</v>
      </c>
    </row>
    <row r="61" spans="1:16" ht="15" customHeight="1" x14ac:dyDescent="0.2">
      <c r="A61" s="111"/>
      <c r="B61" s="114"/>
      <c r="C61" s="84" t="s">
        <v>51</v>
      </c>
      <c r="D61" s="44">
        <v>2588</v>
      </c>
      <c r="E61" s="53">
        <v>1</v>
      </c>
      <c r="F61" s="44">
        <v>220196.671561</v>
      </c>
      <c r="G61" s="66">
        <v>0.69667699999999999</v>
      </c>
      <c r="H61" s="43">
        <v>1016</v>
      </c>
      <c r="I61" s="44">
        <v>225119.159449</v>
      </c>
      <c r="J61" s="74">
        <v>0.71062999999999998</v>
      </c>
      <c r="K61" s="44">
        <v>1572</v>
      </c>
      <c r="L61" s="44">
        <v>217015.216285</v>
      </c>
      <c r="M61" s="66">
        <v>0.68765900000000002</v>
      </c>
      <c r="N61" s="43">
        <v>0</v>
      </c>
      <c r="O61" s="44">
        <v>0</v>
      </c>
      <c r="P61" s="74">
        <v>0</v>
      </c>
    </row>
    <row r="62" spans="1:16" s="3" customFormat="1" ht="15" customHeight="1" x14ac:dyDescent="0.2">
      <c r="A62" s="111"/>
      <c r="B62" s="114"/>
      <c r="C62" s="84" t="s">
        <v>52</v>
      </c>
      <c r="D62" s="35">
        <v>2270</v>
      </c>
      <c r="E62" s="55">
        <v>1</v>
      </c>
      <c r="F62" s="35">
        <v>230871.28546300001</v>
      </c>
      <c r="G62" s="68">
        <v>0.81938299999999997</v>
      </c>
      <c r="H62" s="43">
        <v>885</v>
      </c>
      <c r="I62" s="44">
        <v>223965.67796599999</v>
      </c>
      <c r="J62" s="74">
        <v>0.680226</v>
      </c>
      <c r="K62" s="35">
        <v>1385</v>
      </c>
      <c r="L62" s="35">
        <v>235283.893863</v>
      </c>
      <c r="M62" s="68">
        <v>0.90830299999999997</v>
      </c>
      <c r="N62" s="43">
        <v>0</v>
      </c>
      <c r="O62" s="44">
        <v>0</v>
      </c>
      <c r="P62" s="74">
        <v>0</v>
      </c>
    </row>
    <row r="63" spans="1:16" ht="15" customHeight="1" x14ac:dyDescent="0.2">
      <c r="A63" s="111"/>
      <c r="B63" s="114"/>
      <c r="C63" s="84" t="s">
        <v>53</v>
      </c>
      <c r="D63" s="44">
        <v>1967</v>
      </c>
      <c r="E63" s="53">
        <v>1</v>
      </c>
      <c r="F63" s="44">
        <v>240054.26893699999</v>
      </c>
      <c r="G63" s="66">
        <v>0.89527199999999996</v>
      </c>
      <c r="H63" s="43">
        <v>783</v>
      </c>
      <c r="I63" s="44">
        <v>226583.298851</v>
      </c>
      <c r="J63" s="74">
        <v>0.67177500000000001</v>
      </c>
      <c r="K63" s="44">
        <v>1184</v>
      </c>
      <c r="L63" s="44">
        <v>248962.85810799999</v>
      </c>
      <c r="M63" s="66">
        <v>1.0430740000000001</v>
      </c>
      <c r="N63" s="43">
        <v>0</v>
      </c>
      <c r="O63" s="44">
        <v>0</v>
      </c>
      <c r="P63" s="74">
        <v>0</v>
      </c>
    </row>
    <row r="64" spans="1:16" ht="15" customHeight="1" x14ac:dyDescent="0.2">
      <c r="A64" s="111"/>
      <c r="B64" s="114"/>
      <c r="C64" s="84" t="s">
        <v>54</v>
      </c>
      <c r="D64" s="44">
        <v>1536</v>
      </c>
      <c r="E64" s="53">
        <v>1</v>
      </c>
      <c r="F64" s="44">
        <v>236650.35026000001</v>
      </c>
      <c r="G64" s="66">
        <v>0.75716099999999997</v>
      </c>
      <c r="H64" s="43">
        <v>622</v>
      </c>
      <c r="I64" s="44">
        <v>218900.553055</v>
      </c>
      <c r="J64" s="74">
        <v>0.498392</v>
      </c>
      <c r="K64" s="44">
        <v>914</v>
      </c>
      <c r="L64" s="44">
        <v>248729.53391699999</v>
      </c>
      <c r="M64" s="66">
        <v>0.93325999999999998</v>
      </c>
      <c r="N64" s="43">
        <v>0</v>
      </c>
      <c r="O64" s="44">
        <v>0</v>
      </c>
      <c r="P64" s="74">
        <v>0</v>
      </c>
    </row>
    <row r="65" spans="1:16" ht="15" customHeight="1" x14ac:dyDescent="0.2">
      <c r="A65" s="111"/>
      <c r="B65" s="114"/>
      <c r="C65" s="84" t="s">
        <v>55</v>
      </c>
      <c r="D65" s="44">
        <v>1319</v>
      </c>
      <c r="E65" s="53">
        <v>1</v>
      </c>
      <c r="F65" s="44">
        <v>242043.96512499999</v>
      </c>
      <c r="G65" s="66">
        <v>0.60272899999999996</v>
      </c>
      <c r="H65" s="43">
        <v>535</v>
      </c>
      <c r="I65" s="44">
        <v>219600.652336</v>
      </c>
      <c r="J65" s="74">
        <v>0.31775700000000001</v>
      </c>
      <c r="K65" s="44">
        <v>784</v>
      </c>
      <c r="L65" s="44">
        <v>257359.235969</v>
      </c>
      <c r="M65" s="66">
        <v>0.79719399999999996</v>
      </c>
      <c r="N65" s="43">
        <v>0</v>
      </c>
      <c r="O65" s="44">
        <v>0</v>
      </c>
      <c r="P65" s="74">
        <v>0</v>
      </c>
    </row>
    <row r="66" spans="1:16" s="3" customFormat="1" ht="15" customHeight="1" x14ac:dyDescent="0.2">
      <c r="A66" s="111"/>
      <c r="B66" s="114"/>
      <c r="C66" s="84" t="s">
        <v>56</v>
      </c>
      <c r="D66" s="35">
        <v>2447</v>
      </c>
      <c r="E66" s="55">
        <v>1</v>
      </c>
      <c r="F66" s="35">
        <v>228512.161013</v>
      </c>
      <c r="G66" s="68">
        <v>0.31548799999999999</v>
      </c>
      <c r="H66" s="43">
        <v>1044</v>
      </c>
      <c r="I66" s="44">
        <v>191637.10728</v>
      </c>
      <c r="J66" s="74">
        <v>9.1953999999999994E-2</v>
      </c>
      <c r="K66" s="35">
        <v>1403</v>
      </c>
      <c r="L66" s="35">
        <v>255951.61653599999</v>
      </c>
      <c r="M66" s="68">
        <v>0.481825</v>
      </c>
      <c r="N66" s="43">
        <v>0</v>
      </c>
      <c r="O66" s="44">
        <v>0</v>
      </c>
      <c r="P66" s="74">
        <v>0</v>
      </c>
    </row>
    <row r="67" spans="1:16" s="3" customFormat="1" ht="15" customHeight="1" x14ac:dyDescent="0.2">
      <c r="A67" s="112"/>
      <c r="B67" s="115"/>
      <c r="C67" s="85" t="s">
        <v>9</v>
      </c>
      <c r="D67" s="46">
        <v>17477</v>
      </c>
      <c r="E67" s="54">
        <v>1</v>
      </c>
      <c r="F67" s="46">
        <v>215412.36659600001</v>
      </c>
      <c r="G67" s="67">
        <v>0.55610199999999999</v>
      </c>
      <c r="H67" s="87">
        <v>6955</v>
      </c>
      <c r="I67" s="46">
        <v>208151.95197699999</v>
      </c>
      <c r="J67" s="75">
        <v>0.45679399999999998</v>
      </c>
      <c r="K67" s="46">
        <v>10522</v>
      </c>
      <c r="L67" s="46">
        <v>220211.471678</v>
      </c>
      <c r="M67" s="67">
        <v>0.62174499999999999</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73</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10</v>
      </c>
      <c r="E8" s="53">
        <v>0.217391</v>
      </c>
      <c r="F8" s="44">
        <v>96346.258203999998</v>
      </c>
      <c r="G8" s="66">
        <v>0.3</v>
      </c>
      <c r="H8" s="43">
        <v>3</v>
      </c>
      <c r="I8" s="44">
        <v>100449.116815</v>
      </c>
      <c r="J8" s="74">
        <v>0.33333299999999999</v>
      </c>
      <c r="K8" s="44">
        <v>7</v>
      </c>
      <c r="L8" s="44">
        <v>94587.890228000004</v>
      </c>
      <c r="M8" s="66">
        <v>0.28571400000000002</v>
      </c>
      <c r="N8" s="43">
        <v>0</v>
      </c>
      <c r="O8" s="44">
        <v>0</v>
      </c>
      <c r="P8" s="74">
        <v>0</v>
      </c>
    </row>
    <row r="9" spans="1:16" ht="15" customHeight="1" x14ac:dyDescent="0.2">
      <c r="A9" s="111"/>
      <c r="B9" s="114"/>
      <c r="C9" s="84" t="s">
        <v>47</v>
      </c>
      <c r="D9" s="44">
        <v>79</v>
      </c>
      <c r="E9" s="53">
        <v>0.29587999999999998</v>
      </c>
      <c r="F9" s="44">
        <v>104067.321402</v>
      </c>
      <c r="G9" s="66">
        <v>0.113924</v>
      </c>
      <c r="H9" s="43">
        <v>20</v>
      </c>
      <c r="I9" s="44">
        <v>119832.62302899999</v>
      </c>
      <c r="J9" s="74">
        <v>0.25</v>
      </c>
      <c r="K9" s="44">
        <v>59</v>
      </c>
      <c r="L9" s="44">
        <v>98723.151358999996</v>
      </c>
      <c r="M9" s="66">
        <v>6.7796999999999996E-2</v>
      </c>
      <c r="N9" s="43">
        <v>0</v>
      </c>
      <c r="O9" s="44">
        <v>0</v>
      </c>
      <c r="P9" s="74">
        <v>0</v>
      </c>
    </row>
    <row r="10" spans="1:16" ht="15" customHeight="1" x14ac:dyDescent="0.2">
      <c r="A10" s="111"/>
      <c r="B10" s="114"/>
      <c r="C10" s="84" t="s">
        <v>48</v>
      </c>
      <c r="D10" s="44">
        <v>466</v>
      </c>
      <c r="E10" s="53">
        <v>0.212397</v>
      </c>
      <c r="F10" s="44">
        <v>107354.982774</v>
      </c>
      <c r="G10" s="66">
        <v>9.8711999999999994E-2</v>
      </c>
      <c r="H10" s="43">
        <v>153</v>
      </c>
      <c r="I10" s="44">
        <v>121410.315894</v>
      </c>
      <c r="J10" s="74">
        <v>0.22875799999999999</v>
      </c>
      <c r="K10" s="44">
        <v>313</v>
      </c>
      <c r="L10" s="44">
        <v>100484.484475</v>
      </c>
      <c r="M10" s="66">
        <v>3.5144000000000002E-2</v>
      </c>
      <c r="N10" s="43">
        <v>0</v>
      </c>
      <c r="O10" s="44">
        <v>0</v>
      </c>
      <c r="P10" s="74">
        <v>0</v>
      </c>
    </row>
    <row r="11" spans="1:16" ht="15" customHeight="1" x14ac:dyDescent="0.2">
      <c r="A11" s="111"/>
      <c r="B11" s="114"/>
      <c r="C11" s="84" t="s">
        <v>49</v>
      </c>
      <c r="D11" s="44">
        <v>998</v>
      </c>
      <c r="E11" s="53">
        <v>0.15241299999999999</v>
      </c>
      <c r="F11" s="44">
        <v>125347.639299</v>
      </c>
      <c r="G11" s="66">
        <v>0.24549099999999999</v>
      </c>
      <c r="H11" s="43">
        <v>403</v>
      </c>
      <c r="I11" s="44">
        <v>148890.883998</v>
      </c>
      <c r="J11" s="74">
        <v>0.42927999999999999</v>
      </c>
      <c r="K11" s="44">
        <v>595</v>
      </c>
      <c r="L11" s="44">
        <v>109401.54247</v>
      </c>
      <c r="M11" s="66">
        <v>0.121008</v>
      </c>
      <c r="N11" s="43">
        <v>0</v>
      </c>
      <c r="O11" s="44">
        <v>0</v>
      </c>
      <c r="P11" s="74">
        <v>0</v>
      </c>
    </row>
    <row r="12" spans="1:16" ht="15" customHeight="1" x14ac:dyDescent="0.2">
      <c r="A12" s="111"/>
      <c r="B12" s="114"/>
      <c r="C12" s="84" t="s">
        <v>50</v>
      </c>
      <c r="D12" s="44">
        <v>1006</v>
      </c>
      <c r="E12" s="53">
        <v>0.115606</v>
      </c>
      <c r="F12" s="44">
        <v>150522.66794300001</v>
      </c>
      <c r="G12" s="66">
        <v>0.44334000000000001</v>
      </c>
      <c r="H12" s="43">
        <v>357</v>
      </c>
      <c r="I12" s="44">
        <v>177815.616652</v>
      </c>
      <c r="J12" s="74">
        <v>0.61624599999999996</v>
      </c>
      <c r="K12" s="44">
        <v>649</v>
      </c>
      <c r="L12" s="44">
        <v>135509.44346099999</v>
      </c>
      <c r="M12" s="66">
        <v>0.34822799999999998</v>
      </c>
      <c r="N12" s="43">
        <v>0</v>
      </c>
      <c r="O12" s="44">
        <v>0</v>
      </c>
      <c r="P12" s="74">
        <v>0</v>
      </c>
    </row>
    <row r="13" spans="1:16" ht="15" customHeight="1" x14ac:dyDescent="0.2">
      <c r="A13" s="111"/>
      <c r="B13" s="114"/>
      <c r="C13" s="84" t="s">
        <v>51</v>
      </c>
      <c r="D13" s="44">
        <v>842</v>
      </c>
      <c r="E13" s="53">
        <v>0.103465</v>
      </c>
      <c r="F13" s="44">
        <v>165988.50683200001</v>
      </c>
      <c r="G13" s="66">
        <v>0.59976200000000002</v>
      </c>
      <c r="H13" s="43">
        <v>270</v>
      </c>
      <c r="I13" s="44">
        <v>190858.59070500001</v>
      </c>
      <c r="J13" s="74">
        <v>0.71481499999999998</v>
      </c>
      <c r="K13" s="44">
        <v>572</v>
      </c>
      <c r="L13" s="44">
        <v>154249.13157699999</v>
      </c>
      <c r="M13" s="66">
        <v>0.54545500000000002</v>
      </c>
      <c r="N13" s="43">
        <v>0</v>
      </c>
      <c r="O13" s="44">
        <v>0</v>
      </c>
      <c r="P13" s="74">
        <v>0</v>
      </c>
    </row>
    <row r="14" spans="1:16" s="3" customFormat="1" ht="15" customHeight="1" x14ac:dyDescent="0.2">
      <c r="A14" s="111"/>
      <c r="B14" s="114"/>
      <c r="C14" s="84" t="s">
        <v>52</v>
      </c>
      <c r="D14" s="35">
        <v>629</v>
      </c>
      <c r="E14" s="55">
        <v>8.9283000000000001E-2</v>
      </c>
      <c r="F14" s="35">
        <v>179279.30976999999</v>
      </c>
      <c r="G14" s="68">
        <v>0.771065</v>
      </c>
      <c r="H14" s="43">
        <v>213</v>
      </c>
      <c r="I14" s="44">
        <v>190248.63470699999</v>
      </c>
      <c r="J14" s="74">
        <v>0.690141</v>
      </c>
      <c r="K14" s="35">
        <v>416</v>
      </c>
      <c r="L14" s="35">
        <v>173662.80445299999</v>
      </c>
      <c r="M14" s="68">
        <v>0.8125</v>
      </c>
      <c r="N14" s="43">
        <v>0</v>
      </c>
      <c r="O14" s="44">
        <v>0</v>
      </c>
      <c r="P14" s="74">
        <v>0</v>
      </c>
    </row>
    <row r="15" spans="1:16" ht="15" customHeight="1" x14ac:dyDescent="0.2">
      <c r="A15" s="111"/>
      <c r="B15" s="114"/>
      <c r="C15" s="84" t="s">
        <v>53</v>
      </c>
      <c r="D15" s="44">
        <v>456</v>
      </c>
      <c r="E15" s="53">
        <v>7.6844999999999997E-2</v>
      </c>
      <c r="F15" s="44">
        <v>178942.087849</v>
      </c>
      <c r="G15" s="66">
        <v>0.65131600000000001</v>
      </c>
      <c r="H15" s="43">
        <v>149</v>
      </c>
      <c r="I15" s="44">
        <v>190535.597347</v>
      </c>
      <c r="J15" s="74">
        <v>0.543624</v>
      </c>
      <c r="K15" s="44">
        <v>307</v>
      </c>
      <c r="L15" s="44">
        <v>173315.270536</v>
      </c>
      <c r="M15" s="66">
        <v>0.70358299999999996</v>
      </c>
      <c r="N15" s="43">
        <v>0</v>
      </c>
      <c r="O15" s="44">
        <v>0</v>
      </c>
      <c r="P15" s="74">
        <v>0</v>
      </c>
    </row>
    <row r="16" spans="1:16" ht="15" customHeight="1" x14ac:dyDescent="0.2">
      <c r="A16" s="111"/>
      <c r="B16" s="114"/>
      <c r="C16" s="84" t="s">
        <v>54</v>
      </c>
      <c r="D16" s="44">
        <v>335</v>
      </c>
      <c r="E16" s="53">
        <v>7.4560000000000001E-2</v>
      </c>
      <c r="F16" s="44">
        <v>193096.54474700001</v>
      </c>
      <c r="G16" s="66">
        <v>0.69850699999999999</v>
      </c>
      <c r="H16" s="43">
        <v>124</v>
      </c>
      <c r="I16" s="44">
        <v>176447.82382600001</v>
      </c>
      <c r="J16" s="74">
        <v>0.28225800000000001</v>
      </c>
      <c r="K16" s="44">
        <v>211</v>
      </c>
      <c r="L16" s="44">
        <v>202880.62718499999</v>
      </c>
      <c r="M16" s="66">
        <v>0.94312799999999997</v>
      </c>
      <c r="N16" s="43">
        <v>0</v>
      </c>
      <c r="O16" s="44">
        <v>0</v>
      </c>
      <c r="P16" s="74">
        <v>0</v>
      </c>
    </row>
    <row r="17" spans="1:16" ht="15" customHeight="1" x14ac:dyDescent="0.2">
      <c r="A17" s="111"/>
      <c r="B17" s="114"/>
      <c r="C17" s="84" t="s">
        <v>55</v>
      </c>
      <c r="D17" s="44">
        <v>289</v>
      </c>
      <c r="E17" s="53">
        <v>8.1660999999999997E-2</v>
      </c>
      <c r="F17" s="44">
        <v>194676.73081199999</v>
      </c>
      <c r="G17" s="66">
        <v>0.49481000000000003</v>
      </c>
      <c r="H17" s="43">
        <v>115</v>
      </c>
      <c r="I17" s="44">
        <v>189800.55276699999</v>
      </c>
      <c r="J17" s="74">
        <v>0.27826099999999998</v>
      </c>
      <c r="K17" s="44">
        <v>174</v>
      </c>
      <c r="L17" s="44">
        <v>197899.492164</v>
      </c>
      <c r="M17" s="66">
        <v>0.63793100000000003</v>
      </c>
      <c r="N17" s="43">
        <v>0</v>
      </c>
      <c r="O17" s="44">
        <v>0</v>
      </c>
      <c r="P17" s="74">
        <v>0</v>
      </c>
    </row>
    <row r="18" spans="1:16" s="3" customFormat="1" ht="15" customHeight="1" x14ac:dyDescent="0.2">
      <c r="A18" s="111"/>
      <c r="B18" s="114"/>
      <c r="C18" s="84" t="s">
        <v>56</v>
      </c>
      <c r="D18" s="35">
        <v>410</v>
      </c>
      <c r="E18" s="55">
        <v>7.6938000000000006E-2</v>
      </c>
      <c r="F18" s="35">
        <v>228977.11241900001</v>
      </c>
      <c r="G18" s="68">
        <v>0.31951200000000002</v>
      </c>
      <c r="H18" s="43">
        <v>187</v>
      </c>
      <c r="I18" s="44">
        <v>197653.19442399999</v>
      </c>
      <c r="J18" s="74">
        <v>8.5560999999999998E-2</v>
      </c>
      <c r="K18" s="35">
        <v>223</v>
      </c>
      <c r="L18" s="35">
        <v>255244.254415</v>
      </c>
      <c r="M18" s="68">
        <v>0.51569500000000001</v>
      </c>
      <c r="N18" s="43">
        <v>0</v>
      </c>
      <c r="O18" s="44">
        <v>0</v>
      </c>
      <c r="P18" s="74">
        <v>0</v>
      </c>
    </row>
    <row r="19" spans="1:16" s="3" customFormat="1" ht="15" customHeight="1" x14ac:dyDescent="0.2">
      <c r="A19" s="112"/>
      <c r="B19" s="115"/>
      <c r="C19" s="85" t="s">
        <v>9</v>
      </c>
      <c r="D19" s="46">
        <v>5520</v>
      </c>
      <c r="E19" s="54">
        <v>0.10567600000000001</v>
      </c>
      <c r="F19" s="46">
        <v>160270.12416000001</v>
      </c>
      <c r="G19" s="67">
        <v>0.46087</v>
      </c>
      <c r="H19" s="87">
        <v>1994</v>
      </c>
      <c r="I19" s="46">
        <v>173455.016703</v>
      </c>
      <c r="J19" s="75">
        <v>0.47041100000000002</v>
      </c>
      <c r="K19" s="46">
        <v>3526</v>
      </c>
      <c r="L19" s="46">
        <v>152813.89167700001</v>
      </c>
      <c r="M19" s="67">
        <v>0.45547399999999999</v>
      </c>
      <c r="N19" s="87">
        <v>0</v>
      </c>
      <c r="O19" s="46">
        <v>0</v>
      </c>
      <c r="P19" s="75">
        <v>0</v>
      </c>
    </row>
    <row r="20" spans="1:16" ht="15" customHeight="1" x14ac:dyDescent="0.2">
      <c r="A20" s="110">
        <v>2</v>
      </c>
      <c r="B20" s="113" t="s">
        <v>57</v>
      </c>
      <c r="C20" s="84" t="s">
        <v>46</v>
      </c>
      <c r="D20" s="44">
        <v>15</v>
      </c>
      <c r="E20" s="53">
        <v>0.32608700000000002</v>
      </c>
      <c r="F20" s="44">
        <v>78939</v>
      </c>
      <c r="G20" s="66">
        <v>0</v>
      </c>
      <c r="H20" s="43">
        <v>6</v>
      </c>
      <c r="I20" s="44">
        <v>85868.666666999998</v>
      </c>
      <c r="J20" s="74">
        <v>0</v>
      </c>
      <c r="K20" s="44">
        <v>9</v>
      </c>
      <c r="L20" s="44">
        <v>74319.222221999997</v>
      </c>
      <c r="M20" s="66">
        <v>0</v>
      </c>
      <c r="N20" s="43">
        <v>0</v>
      </c>
      <c r="O20" s="44">
        <v>0</v>
      </c>
      <c r="P20" s="74">
        <v>0</v>
      </c>
    </row>
    <row r="21" spans="1:16" ht="15" customHeight="1" x14ac:dyDescent="0.2">
      <c r="A21" s="111"/>
      <c r="B21" s="114"/>
      <c r="C21" s="84" t="s">
        <v>47</v>
      </c>
      <c r="D21" s="44">
        <v>79</v>
      </c>
      <c r="E21" s="53">
        <v>0.29587999999999998</v>
      </c>
      <c r="F21" s="44">
        <v>110356.658228</v>
      </c>
      <c r="G21" s="66">
        <v>2.5316000000000002E-2</v>
      </c>
      <c r="H21" s="43">
        <v>22</v>
      </c>
      <c r="I21" s="44">
        <v>112919.227273</v>
      </c>
      <c r="J21" s="74">
        <v>0</v>
      </c>
      <c r="K21" s="44">
        <v>57</v>
      </c>
      <c r="L21" s="44">
        <v>109367.596491</v>
      </c>
      <c r="M21" s="66">
        <v>3.5088000000000001E-2</v>
      </c>
      <c r="N21" s="43">
        <v>0</v>
      </c>
      <c r="O21" s="44">
        <v>0</v>
      </c>
      <c r="P21" s="74">
        <v>0</v>
      </c>
    </row>
    <row r="22" spans="1:16" ht="15" customHeight="1" x14ac:dyDescent="0.2">
      <c r="A22" s="111"/>
      <c r="B22" s="114"/>
      <c r="C22" s="84" t="s">
        <v>48</v>
      </c>
      <c r="D22" s="44">
        <v>410</v>
      </c>
      <c r="E22" s="53">
        <v>0.18687300000000001</v>
      </c>
      <c r="F22" s="44">
        <v>146999.75365900001</v>
      </c>
      <c r="G22" s="66">
        <v>8.0488000000000004E-2</v>
      </c>
      <c r="H22" s="43">
        <v>189</v>
      </c>
      <c r="I22" s="44">
        <v>146584.06349199999</v>
      </c>
      <c r="J22" s="74">
        <v>8.4655999999999995E-2</v>
      </c>
      <c r="K22" s="44">
        <v>221</v>
      </c>
      <c r="L22" s="44">
        <v>147355.253394</v>
      </c>
      <c r="M22" s="66">
        <v>7.6923000000000005E-2</v>
      </c>
      <c r="N22" s="43">
        <v>0</v>
      </c>
      <c r="O22" s="44">
        <v>0</v>
      </c>
      <c r="P22" s="74">
        <v>0</v>
      </c>
    </row>
    <row r="23" spans="1:16" ht="15" customHeight="1" x14ac:dyDescent="0.2">
      <c r="A23" s="111"/>
      <c r="B23" s="114"/>
      <c r="C23" s="84" t="s">
        <v>49</v>
      </c>
      <c r="D23" s="44">
        <v>389</v>
      </c>
      <c r="E23" s="53">
        <v>5.9407000000000001E-2</v>
      </c>
      <c r="F23" s="44">
        <v>153275.892031</v>
      </c>
      <c r="G23" s="66">
        <v>0.16195399999999999</v>
      </c>
      <c r="H23" s="43">
        <v>169</v>
      </c>
      <c r="I23" s="44">
        <v>156117.73372799999</v>
      </c>
      <c r="J23" s="74">
        <v>0.18934899999999999</v>
      </c>
      <c r="K23" s="44">
        <v>220</v>
      </c>
      <c r="L23" s="44">
        <v>151092.84090899999</v>
      </c>
      <c r="M23" s="66">
        <v>0.14090900000000001</v>
      </c>
      <c r="N23" s="43">
        <v>0</v>
      </c>
      <c r="O23" s="44">
        <v>0</v>
      </c>
      <c r="P23" s="74">
        <v>0</v>
      </c>
    </row>
    <row r="24" spans="1:16" ht="15" customHeight="1" x14ac:dyDescent="0.2">
      <c r="A24" s="111"/>
      <c r="B24" s="114"/>
      <c r="C24" s="84" t="s">
        <v>50</v>
      </c>
      <c r="D24" s="44">
        <v>251</v>
      </c>
      <c r="E24" s="53">
        <v>2.8844000000000002E-2</v>
      </c>
      <c r="F24" s="44">
        <v>182857.76493999999</v>
      </c>
      <c r="G24" s="66">
        <v>0.31075700000000001</v>
      </c>
      <c r="H24" s="43">
        <v>89</v>
      </c>
      <c r="I24" s="44">
        <v>194113.719101</v>
      </c>
      <c r="J24" s="74">
        <v>0.41572999999999999</v>
      </c>
      <c r="K24" s="44">
        <v>162</v>
      </c>
      <c r="L24" s="44">
        <v>176673.938272</v>
      </c>
      <c r="M24" s="66">
        <v>0.25308599999999998</v>
      </c>
      <c r="N24" s="43">
        <v>0</v>
      </c>
      <c r="O24" s="44">
        <v>0</v>
      </c>
      <c r="P24" s="74">
        <v>0</v>
      </c>
    </row>
    <row r="25" spans="1:16" ht="15" customHeight="1" x14ac:dyDescent="0.2">
      <c r="A25" s="111"/>
      <c r="B25" s="114"/>
      <c r="C25" s="84" t="s">
        <v>51</v>
      </c>
      <c r="D25" s="44">
        <v>196</v>
      </c>
      <c r="E25" s="53">
        <v>2.4084999999999999E-2</v>
      </c>
      <c r="F25" s="44">
        <v>204310.09693900001</v>
      </c>
      <c r="G25" s="66">
        <v>0.5</v>
      </c>
      <c r="H25" s="43">
        <v>84</v>
      </c>
      <c r="I25" s="44">
        <v>209715.142857</v>
      </c>
      <c r="J25" s="74">
        <v>0.60714299999999999</v>
      </c>
      <c r="K25" s="44">
        <v>112</v>
      </c>
      <c r="L25" s="44">
        <v>200256.3125</v>
      </c>
      <c r="M25" s="66">
        <v>0.41964299999999999</v>
      </c>
      <c r="N25" s="43">
        <v>0</v>
      </c>
      <c r="O25" s="44">
        <v>0</v>
      </c>
      <c r="P25" s="74">
        <v>0</v>
      </c>
    </row>
    <row r="26" spans="1:16" s="3" customFormat="1" ht="15" customHeight="1" x14ac:dyDescent="0.2">
      <c r="A26" s="111"/>
      <c r="B26" s="114"/>
      <c r="C26" s="84" t="s">
        <v>52</v>
      </c>
      <c r="D26" s="35">
        <v>132</v>
      </c>
      <c r="E26" s="55">
        <v>1.8737E-2</v>
      </c>
      <c r="F26" s="35">
        <v>199274.08333299999</v>
      </c>
      <c r="G26" s="68">
        <v>0.38636399999999999</v>
      </c>
      <c r="H26" s="43">
        <v>46</v>
      </c>
      <c r="I26" s="44">
        <v>197598.78260899999</v>
      </c>
      <c r="J26" s="74">
        <v>0.26086999999999999</v>
      </c>
      <c r="K26" s="35">
        <v>86</v>
      </c>
      <c r="L26" s="35">
        <v>200170.17441899999</v>
      </c>
      <c r="M26" s="68">
        <v>0.453488</v>
      </c>
      <c r="N26" s="43">
        <v>0</v>
      </c>
      <c r="O26" s="44">
        <v>0</v>
      </c>
      <c r="P26" s="74">
        <v>0</v>
      </c>
    </row>
    <row r="27" spans="1:16" ht="15" customHeight="1" x14ac:dyDescent="0.2">
      <c r="A27" s="111"/>
      <c r="B27" s="114"/>
      <c r="C27" s="84" t="s">
        <v>53</v>
      </c>
      <c r="D27" s="44">
        <v>84</v>
      </c>
      <c r="E27" s="53">
        <v>1.4156E-2</v>
      </c>
      <c r="F27" s="44">
        <v>214876.94047599999</v>
      </c>
      <c r="G27" s="66">
        <v>0.46428599999999998</v>
      </c>
      <c r="H27" s="43">
        <v>31</v>
      </c>
      <c r="I27" s="44">
        <v>210827.29032299999</v>
      </c>
      <c r="J27" s="74">
        <v>0.38709700000000002</v>
      </c>
      <c r="K27" s="44">
        <v>53</v>
      </c>
      <c r="L27" s="44">
        <v>217245.60377399999</v>
      </c>
      <c r="M27" s="66">
        <v>0.50943400000000005</v>
      </c>
      <c r="N27" s="43">
        <v>0</v>
      </c>
      <c r="O27" s="44">
        <v>0</v>
      </c>
      <c r="P27" s="74">
        <v>0</v>
      </c>
    </row>
    <row r="28" spans="1:16" ht="15" customHeight="1" x14ac:dyDescent="0.2">
      <c r="A28" s="111"/>
      <c r="B28" s="114"/>
      <c r="C28" s="84" t="s">
        <v>54</v>
      </c>
      <c r="D28" s="44">
        <v>32</v>
      </c>
      <c r="E28" s="53">
        <v>7.1219999999999999E-3</v>
      </c>
      <c r="F28" s="44">
        <v>219969.875</v>
      </c>
      <c r="G28" s="66">
        <v>0.25</v>
      </c>
      <c r="H28" s="43">
        <v>14</v>
      </c>
      <c r="I28" s="44">
        <v>209824.214286</v>
      </c>
      <c r="J28" s="74">
        <v>0.214286</v>
      </c>
      <c r="K28" s="44">
        <v>18</v>
      </c>
      <c r="L28" s="44">
        <v>227860.94444399999</v>
      </c>
      <c r="M28" s="66">
        <v>0.27777800000000002</v>
      </c>
      <c r="N28" s="43">
        <v>0</v>
      </c>
      <c r="O28" s="44">
        <v>0</v>
      </c>
      <c r="P28" s="74">
        <v>0</v>
      </c>
    </row>
    <row r="29" spans="1:16" ht="15" customHeight="1" x14ac:dyDescent="0.2">
      <c r="A29" s="111"/>
      <c r="B29" s="114"/>
      <c r="C29" s="84" t="s">
        <v>55</v>
      </c>
      <c r="D29" s="44">
        <v>18</v>
      </c>
      <c r="E29" s="53">
        <v>5.0860000000000002E-3</v>
      </c>
      <c r="F29" s="44">
        <v>247490.61111100001</v>
      </c>
      <c r="G29" s="66">
        <v>0.38888899999999998</v>
      </c>
      <c r="H29" s="43">
        <v>5</v>
      </c>
      <c r="I29" s="44">
        <v>199725</v>
      </c>
      <c r="J29" s="74">
        <v>0.2</v>
      </c>
      <c r="K29" s="44">
        <v>13</v>
      </c>
      <c r="L29" s="44">
        <v>265862</v>
      </c>
      <c r="M29" s="66">
        <v>0.461538</v>
      </c>
      <c r="N29" s="43">
        <v>0</v>
      </c>
      <c r="O29" s="44">
        <v>0</v>
      </c>
      <c r="P29" s="74">
        <v>0</v>
      </c>
    </row>
    <row r="30" spans="1:16" s="3" customFormat="1" ht="15" customHeight="1" x14ac:dyDescent="0.2">
      <c r="A30" s="111"/>
      <c r="B30" s="114"/>
      <c r="C30" s="84" t="s">
        <v>56</v>
      </c>
      <c r="D30" s="35">
        <v>15</v>
      </c>
      <c r="E30" s="55">
        <v>2.8149999999999998E-3</v>
      </c>
      <c r="F30" s="35">
        <v>138293.13333300001</v>
      </c>
      <c r="G30" s="68">
        <v>6.6667000000000004E-2</v>
      </c>
      <c r="H30" s="43">
        <v>13</v>
      </c>
      <c r="I30" s="44">
        <v>105595.923077</v>
      </c>
      <c r="J30" s="74">
        <v>0</v>
      </c>
      <c r="K30" s="35">
        <v>2</v>
      </c>
      <c r="L30" s="35">
        <v>350825</v>
      </c>
      <c r="M30" s="68">
        <v>0.5</v>
      </c>
      <c r="N30" s="43">
        <v>0</v>
      </c>
      <c r="O30" s="44">
        <v>0</v>
      </c>
      <c r="P30" s="74">
        <v>0</v>
      </c>
    </row>
    <row r="31" spans="1:16" s="3" customFormat="1" ht="15" customHeight="1" x14ac:dyDescent="0.2">
      <c r="A31" s="112"/>
      <c r="B31" s="115"/>
      <c r="C31" s="85" t="s">
        <v>9</v>
      </c>
      <c r="D31" s="46">
        <v>1621</v>
      </c>
      <c r="E31" s="54">
        <v>3.1033000000000002E-2</v>
      </c>
      <c r="F31" s="46">
        <v>168822.125848</v>
      </c>
      <c r="G31" s="67">
        <v>0.23442299999999999</v>
      </c>
      <c r="H31" s="87">
        <v>668</v>
      </c>
      <c r="I31" s="46">
        <v>169032.95509</v>
      </c>
      <c r="J31" s="75">
        <v>0.24550900000000001</v>
      </c>
      <c r="K31" s="46">
        <v>953</v>
      </c>
      <c r="L31" s="46">
        <v>168674.34627499999</v>
      </c>
      <c r="M31" s="67">
        <v>0.22665299999999999</v>
      </c>
      <c r="N31" s="87">
        <v>0</v>
      </c>
      <c r="O31" s="46">
        <v>0</v>
      </c>
      <c r="P31" s="75">
        <v>0</v>
      </c>
    </row>
    <row r="32" spans="1:16" ht="15" customHeight="1" x14ac:dyDescent="0.2">
      <c r="A32" s="110">
        <v>3</v>
      </c>
      <c r="B32" s="113" t="s">
        <v>58</v>
      </c>
      <c r="C32" s="84" t="s">
        <v>46</v>
      </c>
      <c r="D32" s="44">
        <v>5</v>
      </c>
      <c r="E32" s="44">
        <v>0</v>
      </c>
      <c r="F32" s="44">
        <v>-17407.258204000002</v>
      </c>
      <c r="G32" s="66">
        <v>-0.3</v>
      </c>
      <c r="H32" s="43">
        <v>3</v>
      </c>
      <c r="I32" s="44">
        <v>-14580.450149</v>
      </c>
      <c r="J32" s="74">
        <v>-0.33333299999999999</v>
      </c>
      <c r="K32" s="44">
        <v>2</v>
      </c>
      <c r="L32" s="44">
        <v>-20268.668006</v>
      </c>
      <c r="M32" s="66">
        <v>-0.28571400000000002</v>
      </c>
      <c r="N32" s="43">
        <v>0</v>
      </c>
      <c r="O32" s="44">
        <v>0</v>
      </c>
      <c r="P32" s="74">
        <v>0</v>
      </c>
    </row>
    <row r="33" spans="1:16" ht="15" customHeight="1" x14ac:dyDescent="0.2">
      <c r="A33" s="111"/>
      <c r="B33" s="114"/>
      <c r="C33" s="84" t="s">
        <v>47</v>
      </c>
      <c r="D33" s="44">
        <v>0</v>
      </c>
      <c r="E33" s="44">
        <v>0</v>
      </c>
      <c r="F33" s="44">
        <v>6289.3368259999997</v>
      </c>
      <c r="G33" s="66">
        <v>-8.8608000000000006E-2</v>
      </c>
      <c r="H33" s="43">
        <v>2</v>
      </c>
      <c r="I33" s="44">
        <v>-6913.3957559999999</v>
      </c>
      <c r="J33" s="74">
        <v>-0.25</v>
      </c>
      <c r="K33" s="44">
        <v>-2</v>
      </c>
      <c r="L33" s="44">
        <v>10644.445132999999</v>
      </c>
      <c r="M33" s="66">
        <v>-3.2709000000000002E-2</v>
      </c>
      <c r="N33" s="43">
        <v>0</v>
      </c>
      <c r="O33" s="44">
        <v>0</v>
      </c>
      <c r="P33" s="74">
        <v>0</v>
      </c>
    </row>
    <row r="34" spans="1:16" ht="15" customHeight="1" x14ac:dyDescent="0.2">
      <c r="A34" s="111"/>
      <c r="B34" s="114"/>
      <c r="C34" s="84" t="s">
        <v>48</v>
      </c>
      <c r="D34" s="44">
        <v>-56</v>
      </c>
      <c r="E34" s="44">
        <v>0</v>
      </c>
      <c r="F34" s="44">
        <v>39644.770884999998</v>
      </c>
      <c r="G34" s="66">
        <v>-1.8225000000000002E-2</v>
      </c>
      <c r="H34" s="43">
        <v>36</v>
      </c>
      <c r="I34" s="44">
        <v>25173.747598000002</v>
      </c>
      <c r="J34" s="74">
        <v>-0.14410200000000001</v>
      </c>
      <c r="K34" s="44">
        <v>-92</v>
      </c>
      <c r="L34" s="44">
        <v>46870.768918000002</v>
      </c>
      <c r="M34" s="66">
        <v>4.1778999999999997E-2</v>
      </c>
      <c r="N34" s="43">
        <v>0</v>
      </c>
      <c r="O34" s="44">
        <v>0</v>
      </c>
      <c r="P34" s="74">
        <v>0</v>
      </c>
    </row>
    <row r="35" spans="1:16" ht="15" customHeight="1" x14ac:dyDescent="0.2">
      <c r="A35" s="111"/>
      <c r="B35" s="114"/>
      <c r="C35" s="84" t="s">
        <v>49</v>
      </c>
      <c r="D35" s="44">
        <v>-609</v>
      </c>
      <c r="E35" s="44">
        <v>0</v>
      </c>
      <c r="F35" s="44">
        <v>27928.252732000001</v>
      </c>
      <c r="G35" s="66">
        <v>-8.3537E-2</v>
      </c>
      <c r="H35" s="43">
        <v>-234</v>
      </c>
      <c r="I35" s="44">
        <v>7226.8497299999999</v>
      </c>
      <c r="J35" s="74">
        <v>-0.23993100000000001</v>
      </c>
      <c r="K35" s="44">
        <v>-375</v>
      </c>
      <c r="L35" s="44">
        <v>41691.298439999999</v>
      </c>
      <c r="M35" s="66">
        <v>1.9900999999999999E-2</v>
      </c>
      <c r="N35" s="43">
        <v>0</v>
      </c>
      <c r="O35" s="44">
        <v>0</v>
      </c>
      <c r="P35" s="74">
        <v>0</v>
      </c>
    </row>
    <row r="36" spans="1:16" ht="15" customHeight="1" x14ac:dyDescent="0.2">
      <c r="A36" s="111"/>
      <c r="B36" s="114"/>
      <c r="C36" s="84" t="s">
        <v>50</v>
      </c>
      <c r="D36" s="44">
        <v>-755</v>
      </c>
      <c r="E36" s="44">
        <v>0</v>
      </c>
      <c r="F36" s="44">
        <v>32335.096997000001</v>
      </c>
      <c r="G36" s="66">
        <v>-0.13258300000000001</v>
      </c>
      <c r="H36" s="43">
        <v>-268</v>
      </c>
      <c r="I36" s="44">
        <v>16298.102449</v>
      </c>
      <c r="J36" s="74">
        <v>-0.200516</v>
      </c>
      <c r="K36" s="44">
        <v>-487</v>
      </c>
      <c r="L36" s="44">
        <v>41164.494810999997</v>
      </c>
      <c r="M36" s="66">
        <v>-9.5142000000000004E-2</v>
      </c>
      <c r="N36" s="43">
        <v>0</v>
      </c>
      <c r="O36" s="44">
        <v>0</v>
      </c>
      <c r="P36" s="74">
        <v>0</v>
      </c>
    </row>
    <row r="37" spans="1:16" ht="15" customHeight="1" x14ac:dyDescent="0.2">
      <c r="A37" s="111"/>
      <c r="B37" s="114"/>
      <c r="C37" s="84" t="s">
        <v>51</v>
      </c>
      <c r="D37" s="44">
        <v>-646</v>
      </c>
      <c r="E37" s="44">
        <v>0</v>
      </c>
      <c r="F37" s="44">
        <v>38321.590107000004</v>
      </c>
      <c r="G37" s="66">
        <v>-9.9762000000000003E-2</v>
      </c>
      <c r="H37" s="43">
        <v>-186</v>
      </c>
      <c r="I37" s="44">
        <v>18856.552153000001</v>
      </c>
      <c r="J37" s="74">
        <v>-0.107672</v>
      </c>
      <c r="K37" s="44">
        <v>-460</v>
      </c>
      <c r="L37" s="44">
        <v>46007.180923</v>
      </c>
      <c r="M37" s="66">
        <v>-0.12581200000000001</v>
      </c>
      <c r="N37" s="43">
        <v>0</v>
      </c>
      <c r="O37" s="44">
        <v>0</v>
      </c>
      <c r="P37" s="74">
        <v>0</v>
      </c>
    </row>
    <row r="38" spans="1:16" s="3" customFormat="1" ht="15" customHeight="1" x14ac:dyDescent="0.2">
      <c r="A38" s="111"/>
      <c r="B38" s="114"/>
      <c r="C38" s="84" t="s">
        <v>52</v>
      </c>
      <c r="D38" s="35">
        <v>-497</v>
      </c>
      <c r="E38" s="35">
        <v>0</v>
      </c>
      <c r="F38" s="35">
        <v>19994.773563999999</v>
      </c>
      <c r="G38" s="68">
        <v>-0.38470199999999999</v>
      </c>
      <c r="H38" s="43">
        <v>-167</v>
      </c>
      <c r="I38" s="44">
        <v>7350.1479010000003</v>
      </c>
      <c r="J38" s="74">
        <v>-0.42927100000000001</v>
      </c>
      <c r="K38" s="35">
        <v>-330</v>
      </c>
      <c r="L38" s="35">
        <v>26507.369965999998</v>
      </c>
      <c r="M38" s="68">
        <v>-0.359012</v>
      </c>
      <c r="N38" s="43">
        <v>0</v>
      </c>
      <c r="O38" s="44">
        <v>0</v>
      </c>
      <c r="P38" s="74">
        <v>0</v>
      </c>
    </row>
    <row r="39" spans="1:16" ht="15" customHeight="1" x14ac:dyDescent="0.2">
      <c r="A39" s="111"/>
      <c r="B39" s="114"/>
      <c r="C39" s="84" t="s">
        <v>53</v>
      </c>
      <c r="D39" s="44">
        <v>-372</v>
      </c>
      <c r="E39" s="44">
        <v>0</v>
      </c>
      <c r="F39" s="44">
        <v>35934.852627</v>
      </c>
      <c r="G39" s="66">
        <v>-0.18703</v>
      </c>
      <c r="H39" s="43">
        <v>-118</v>
      </c>
      <c r="I39" s="44">
        <v>20291.692975999998</v>
      </c>
      <c r="J39" s="74">
        <v>-0.156527</v>
      </c>
      <c r="K39" s="44">
        <v>-254</v>
      </c>
      <c r="L39" s="44">
        <v>43930.333237999999</v>
      </c>
      <c r="M39" s="66">
        <v>-0.19414899999999999</v>
      </c>
      <c r="N39" s="43">
        <v>0</v>
      </c>
      <c r="O39" s="44">
        <v>0</v>
      </c>
      <c r="P39" s="74">
        <v>0</v>
      </c>
    </row>
    <row r="40" spans="1:16" ht="15" customHeight="1" x14ac:dyDescent="0.2">
      <c r="A40" s="111"/>
      <c r="B40" s="114"/>
      <c r="C40" s="84" t="s">
        <v>54</v>
      </c>
      <c r="D40" s="44">
        <v>-303</v>
      </c>
      <c r="E40" s="44">
        <v>0</v>
      </c>
      <c r="F40" s="44">
        <v>26873.330253</v>
      </c>
      <c r="G40" s="66">
        <v>-0.44850699999999999</v>
      </c>
      <c r="H40" s="43">
        <v>-110</v>
      </c>
      <c r="I40" s="44">
        <v>33376.390460000002</v>
      </c>
      <c r="J40" s="74">
        <v>-6.7972000000000005E-2</v>
      </c>
      <c r="K40" s="44">
        <v>-193</v>
      </c>
      <c r="L40" s="44">
        <v>24980.31726</v>
      </c>
      <c r="M40" s="66">
        <v>-0.66535</v>
      </c>
      <c r="N40" s="43">
        <v>0</v>
      </c>
      <c r="O40" s="44">
        <v>0</v>
      </c>
      <c r="P40" s="74">
        <v>0</v>
      </c>
    </row>
    <row r="41" spans="1:16" ht="15" customHeight="1" x14ac:dyDescent="0.2">
      <c r="A41" s="111"/>
      <c r="B41" s="114"/>
      <c r="C41" s="84" t="s">
        <v>55</v>
      </c>
      <c r="D41" s="44">
        <v>-271</v>
      </c>
      <c r="E41" s="44">
        <v>0</v>
      </c>
      <c r="F41" s="44">
        <v>52813.880298999997</v>
      </c>
      <c r="G41" s="66">
        <v>-0.105921</v>
      </c>
      <c r="H41" s="43">
        <v>-110</v>
      </c>
      <c r="I41" s="44">
        <v>9924.4472330000008</v>
      </c>
      <c r="J41" s="74">
        <v>-7.8260999999999997E-2</v>
      </c>
      <c r="K41" s="44">
        <v>-161</v>
      </c>
      <c r="L41" s="44">
        <v>67962.507836000004</v>
      </c>
      <c r="M41" s="66">
        <v>-0.17639299999999999</v>
      </c>
      <c r="N41" s="43">
        <v>0</v>
      </c>
      <c r="O41" s="44">
        <v>0</v>
      </c>
      <c r="P41" s="74">
        <v>0</v>
      </c>
    </row>
    <row r="42" spans="1:16" s="3" customFormat="1" ht="15" customHeight="1" x14ac:dyDescent="0.2">
      <c r="A42" s="111"/>
      <c r="B42" s="114"/>
      <c r="C42" s="84" t="s">
        <v>56</v>
      </c>
      <c r="D42" s="35">
        <v>-395</v>
      </c>
      <c r="E42" s="35">
        <v>0</v>
      </c>
      <c r="F42" s="35">
        <v>-90683.979086000007</v>
      </c>
      <c r="G42" s="68">
        <v>-0.25284600000000002</v>
      </c>
      <c r="H42" s="43">
        <v>-174</v>
      </c>
      <c r="I42" s="44">
        <v>-92057.271347000002</v>
      </c>
      <c r="J42" s="74">
        <v>-8.5560999999999998E-2</v>
      </c>
      <c r="K42" s="35">
        <v>-221</v>
      </c>
      <c r="L42" s="35">
        <v>95580.745584999997</v>
      </c>
      <c r="M42" s="68">
        <v>-1.5695000000000001E-2</v>
      </c>
      <c r="N42" s="43">
        <v>0</v>
      </c>
      <c r="O42" s="44">
        <v>0</v>
      </c>
      <c r="P42" s="74">
        <v>0</v>
      </c>
    </row>
    <row r="43" spans="1:16" s="3" customFormat="1" ht="15" customHeight="1" x14ac:dyDescent="0.2">
      <c r="A43" s="112"/>
      <c r="B43" s="115"/>
      <c r="C43" s="85" t="s">
        <v>9</v>
      </c>
      <c r="D43" s="46">
        <v>-3899</v>
      </c>
      <c r="E43" s="46">
        <v>0</v>
      </c>
      <c r="F43" s="46">
        <v>8552.0016890000006</v>
      </c>
      <c r="G43" s="67">
        <v>-0.22644600000000001</v>
      </c>
      <c r="H43" s="87">
        <v>-1326</v>
      </c>
      <c r="I43" s="46">
        <v>-4422.0616129999999</v>
      </c>
      <c r="J43" s="75">
        <v>-0.22490199999999999</v>
      </c>
      <c r="K43" s="46">
        <v>-2573</v>
      </c>
      <c r="L43" s="46">
        <v>15860.454598</v>
      </c>
      <c r="M43" s="67">
        <v>-0.228821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8</v>
      </c>
      <c r="E45" s="53">
        <v>2.9963E-2</v>
      </c>
      <c r="F45" s="44">
        <v>113191.125</v>
      </c>
      <c r="G45" s="66">
        <v>0</v>
      </c>
      <c r="H45" s="43">
        <v>1</v>
      </c>
      <c r="I45" s="44">
        <v>111975</v>
      </c>
      <c r="J45" s="74">
        <v>0</v>
      </c>
      <c r="K45" s="44">
        <v>7</v>
      </c>
      <c r="L45" s="44">
        <v>113364.857143</v>
      </c>
      <c r="M45" s="66">
        <v>0</v>
      </c>
      <c r="N45" s="43">
        <v>0</v>
      </c>
      <c r="O45" s="44">
        <v>0</v>
      </c>
      <c r="P45" s="74">
        <v>0</v>
      </c>
    </row>
    <row r="46" spans="1:16" ht="15" customHeight="1" x14ac:dyDescent="0.2">
      <c r="A46" s="111"/>
      <c r="B46" s="114"/>
      <c r="C46" s="84" t="s">
        <v>48</v>
      </c>
      <c r="D46" s="44">
        <v>131</v>
      </c>
      <c r="E46" s="53">
        <v>5.9707999999999997E-2</v>
      </c>
      <c r="F46" s="44">
        <v>157829.53435100001</v>
      </c>
      <c r="G46" s="66">
        <v>8.3969000000000002E-2</v>
      </c>
      <c r="H46" s="43">
        <v>42</v>
      </c>
      <c r="I46" s="44">
        <v>159608.428571</v>
      </c>
      <c r="J46" s="74">
        <v>9.5238000000000003E-2</v>
      </c>
      <c r="K46" s="44">
        <v>89</v>
      </c>
      <c r="L46" s="44">
        <v>156990.05618000001</v>
      </c>
      <c r="M46" s="66">
        <v>7.8652E-2</v>
      </c>
      <c r="N46" s="43">
        <v>0</v>
      </c>
      <c r="O46" s="44">
        <v>0</v>
      </c>
      <c r="P46" s="74">
        <v>0</v>
      </c>
    </row>
    <row r="47" spans="1:16" ht="15" customHeight="1" x14ac:dyDescent="0.2">
      <c r="A47" s="111"/>
      <c r="B47" s="114"/>
      <c r="C47" s="84" t="s">
        <v>49</v>
      </c>
      <c r="D47" s="44">
        <v>486</v>
      </c>
      <c r="E47" s="53">
        <v>7.4220999999999995E-2</v>
      </c>
      <c r="F47" s="44">
        <v>180809.40740699999</v>
      </c>
      <c r="G47" s="66">
        <v>0.31892999999999999</v>
      </c>
      <c r="H47" s="43">
        <v>183</v>
      </c>
      <c r="I47" s="44">
        <v>175470.54644800001</v>
      </c>
      <c r="J47" s="74">
        <v>0.28415299999999999</v>
      </c>
      <c r="K47" s="44">
        <v>303</v>
      </c>
      <c r="L47" s="44">
        <v>184033.86798700001</v>
      </c>
      <c r="M47" s="66">
        <v>0.33993400000000001</v>
      </c>
      <c r="N47" s="43">
        <v>0</v>
      </c>
      <c r="O47" s="44">
        <v>0</v>
      </c>
      <c r="P47" s="74">
        <v>0</v>
      </c>
    </row>
    <row r="48" spans="1:16" ht="15" customHeight="1" x14ac:dyDescent="0.2">
      <c r="A48" s="111"/>
      <c r="B48" s="114"/>
      <c r="C48" s="84" t="s">
        <v>50</v>
      </c>
      <c r="D48" s="44">
        <v>551</v>
      </c>
      <c r="E48" s="53">
        <v>6.3319E-2</v>
      </c>
      <c r="F48" s="44">
        <v>210732.52268600001</v>
      </c>
      <c r="G48" s="66">
        <v>0.57168799999999997</v>
      </c>
      <c r="H48" s="43">
        <v>188</v>
      </c>
      <c r="I48" s="44">
        <v>209153.26063800001</v>
      </c>
      <c r="J48" s="74">
        <v>0.55851099999999998</v>
      </c>
      <c r="K48" s="44">
        <v>363</v>
      </c>
      <c r="L48" s="44">
        <v>211550.43250699999</v>
      </c>
      <c r="M48" s="66">
        <v>0.57851200000000003</v>
      </c>
      <c r="N48" s="43">
        <v>0</v>
      </c>
      <c r="O48" s="44">
        <v>0</v>
      </c>
      <c r="P48" s="74">
        <v>0</v>
      </c>
    </row>
    <row r="49" spans="1:16" ht="15" customHeight="1" x14ac:dyDescent="0.2">
      <c r="A49" s="111"/>
      <c r="B49" s="114"/>
      <c r="C49" s="84" t="s">
        <v>51</v>
      </c>
      <c r="D49" s="44">
        <v>444</v>
      </c>
      <c r="E49" s="53">
        <v>5.4559000000000003E-2</v>
      </c>
      <c r="F49" s="44">
        <v>226361.05630600001</v>
      </c>
      <c r="G49" s="66">
        <v>0.73423400000000005</v>
      </c>
      <c r="H49" s="43">
        <v>148</v>
      </c>
      <c r="I49" s="44">
        <v>227778.11486500001</v>
      </c>
      <c r="J49" s="74">
        <v>0.74324299999999999</v>
      </c>
      <c r="K49" s="44">
        <v>296</v>
      </c>
      <c r="L49" s="44">
        <v>225652.527027</v>
      </c>
      <c r="M49" s="66">
        <v>0.72972999999999999</v>
      </c>
      <c r="N49" s="43">
        <v>0</v>
      </c>
      <c r="O49" s="44">
        <v>0</v>
      </c>
      <c r="P49" s="74">
        <v>0</v>
      </c>
    </row>
    <row r="50" spans="1:16" s="3" customFormat="1" ht="15" customHeight="1" x14ac:dyDescent="0.2">
      <c r="A50" s="111"/>
      <c r="B50" s="114"/>
      <c r="C50" s="84" t="s">
        <v>52</v>
      </c>
      <c r="D50" s="35">
        <v>286</v>
      </c>
      <c r="E50" s="55">
        <v>4.0596E-2</v>
      </c>
      <c r="F50" s="35">
        <v>233763.35314699999</v>
      </c>
      <c r="G50" s="68">
        <v>0.72028000000000003</v>
      </c>
      <c r="H50" s="43">
        <v>98</v>
      </c>
      <c r="I50" s="44">
        <v>220291</v>
      </c>
      <c r="J50" s="74">
        <v>0.60204100000000005</v>
      </c>
      <c r="K50" s="35">
        <v>188</v>
      </c>
      <c r="L50" s="35">
        <v>240786.17553199999</v>
      </c>
      <c r="M50" s="68">
        <v>0.78191500000000003</v>
      </c>
      <c r="N50" s="43">
        <v>0</v>
      </c>
      <c r="O50" s="44">
        <v>0</v>
      </c>
      <c r="P50" s="74">
        <v>0</v>
      </c>
    </row>
    <row r="51" spans="1:16" ht="15" customHeight="1" x14ac:dyDescent="0.2">
      <c r="A51" s="111"/>
      <c r="B51" s="114"/>
      <c r="C51" s="84" t="s">
        <v>53</v>
      </c>
      <c r="D51" s="44">
        <v>191</v>
      </c>
      <c r="E51" s="53">
        <v>3.2187E-2</v>
      </c>
      <c r="F51" s="44">
        <v>220226.549738</v>
      </c>
      <c r="G51" s="66">
        <v>0.60733000000000004</v>
      </c>
      <c r="H51" s="43">
        <v>70</v>
      </c>
      <c r="I51" s="44">
        <v>220655.114286</v>
      </c>
      <c r="J51" s="74">
        <v>0.58571399999999996</v>
      </c>
      <c r="K51" s="44">
        <v>121</v>
      </c>
      <c r="L51" s="44">
        <v>219978.61983499999</v>
      </c>
      <c r="M51" s="66">
        <v>0.61983500000000002</v>
      </c>
      <c r="N51" s="43">
        <v>0</v>
      </c>
      <c r="O51" s="44">
        <v>0</v>
      </c>
      <c r="P51" s="74">
        <v>0</v>
      </c>
    </row>
    <row r="52" spans="1:16" ht="15" customHeight="1" x14ac:dyDescent="0.2">
      <c r="A52" s="111"/>
      <c r="B52" s="114"/>
      <c r="C52" s="84" t="s">
        <v>54</v>
      </c>
      <c r="D52" s="44">
        <v>82</v>
      </c>
      <c r="E52" s="53">
        <v>1.8251E-2</v>
      </c>
      <c r="F52" s="44">
        <v>258524.81707300001</v>
      </c>
      <c r="G52" s="66">
        <v>0.62195100000000003</v>
      </c>
      <c r="H52" s="43">
        <v>23</v>
      </c>
      <c r="I52" s="44">
        <v>256134.565217</v>
      </c>
      <c r="J52" s="74">
        <v>0.43478299999999998</v>
      </c>
      <c r="K52" s="44">
        <v>59</v>
      </c>
      <c r="L52" s="44">
        <v>259456.61016899999</v>
      </c>
      <c r="M52" s="66">
        <v>0.69491499999999995</v>
      </c>
      <c r="N52" s="43">
        <v>0</v>
      </c>
      <c r="O52" s="44">
        <v>0</v>
      </c>
      <c r="P52" s="74">
        <v>0</v>
      </c>
    </row>
    <row r="53" spans="1:16" ht="15" customHeight="1" x14ac:dyDescent="0.2">
      <c r="A53" s="111"/>
      <c r="B53" s="114"/>
      <c r="C53" s="84" t="s">
        <v>55</v>
      </c>
      <c r="D53" s="44">
        <v>36</v>
      </c>
      <c r="E53" s="53">
        <v>1.0172E-2</v>
      </c>
      <c r="F53" s="44">
        <v>259924.97222200001</v>
      </c>
      <c r="G53" s="66">
        <v>0.44444400000000001</v>
      </c>
      <c r="H53" s="43">
        <v>13</v>
      </c>
      <c r="I53" s="44">
        <v>241876.307692</v>
      </c>
      <c r="J53" s="74">
        <v>0.15384600000000001</v>
      </c>
      <c r="K53" s="44">
        <v>23</v>
      </c>
      <c r="L53" s="44">
        <v>270126.39130399999</v>
      </c>
      <c r="M53" s="66">
        <v>0.60869600000000001</v>
      </c>
      <c r="N53" s="43">
        <v>0</v>
      </c>
      <c r="O53" s="44">
        <v>0</v>
      </c>
      <c r="P53" s="74">
        <v>0</v>
      </c>
    </row>
    <row r="54" spans="1:16" s="3" customFormat="1" ht="15" customHeight="1" x14ac:dyDescent="0.2">
      <c r="A54" s="111"/>
      <c r="B54" s="114"/>
      <c r="C54" s="84" t="s">
        <v>56</v>
      </c>
      <c r="D54" s="35">
        <v>7</v>
      </c>
      <c r="E54" s="55">
        <v>1.3140000000000001E-3</v>
      </c>
      <c r="F54" s="35">
        <v>267080.285714</v>
      </c>
      <c r="G54" s="68">
        <v>0.28571400000000002</v>
      </c>
      <c r="H54" s="43">
        <v>2</v>
      </c>
      <c r="I54" s="44">
        <v>277373</v>
      </c>
      <c r="J54" s="74">
        <v>0</v>
      </c>
      <c r="K54" s="35">
        <v>5</v>
      </c>
      <c r="L54" s="35">
        <v>262963.20000000001</v>
      </c>
      <c r="M54" s="68">
        <v>0.4</v>
      </c>
      <c r="N54" s="43">
        <v>0</v>
      </c>
      <c r="O54" s="44">
        <v>0</v>
      </c>
      <c r="P54" s="74">
        <v>0</v>
      </c>
    </row>
    <row r="55" spans="1:16" s="3" customFormat="1" ht="15" customHeight="1" x14ac:dyDescent="0.2">
      <c r="A55" s="112"/>
      <c r="B55" s="115"/>
      <c r="C55" s="85" t="s">
        <v>9</v>
      </c>
      <c r="D55" s="46">
        <v>2222</v>
      </c>
      <c r="E55" s="54">
        <v>4.2539E-2</v>
      </c>
      <c r="F55" s="46">
        <v>210359.12916300001</v>
      </c>
      <c r="G55" s="67">
        <v>0.53915400000000002</v>
      </c>
      <c r="H55" s="87">
        <v>768</v>
      </c>
      <c r="I55" s="46">
        <v>206488.570313</v>
      </c>
      <c r="J55" s="75">
        <v>0.49869799999999997</v>
      </c>
      <c r="K55" s="46">
        <v>1454</v>
      </c>
      <c r="L55" s="46">
        <v>212403.55089400001</v>
      </c>
      <c r="M55" s="67">
        <v>0.56052299999999999</v>
      </c>
      <c r="N55" s="87">
        <v>0</v>
      </c>
      <c r="O55" s="46">
        <v>0</v>
      </c>
      <c r="P55" s="75">
        <v>0</v>
      </c>
    </row>
    <row r="56" spans="1:16" ht="15" customHeight="1" x14ac:dyDescent="0.2">
      <c r="A56" s="110">
        <v>5</v>
      </c>
      <c r="B56" s="113" t="s">
        <v>60</v>
      </c>
      <c r="C56" s="84" t="s">
        <v>46</v>
      </c>
      <c r="D56" s="44">
        <v>46</v>
      </c>
      <c r="E56" s="53">
        <v>1</v>
      </c>
      <c r="F56" s="44">
        <v>83139.739130000002</v>
      </c>
      <c r="G56" s="66">
        <v>6.5216999999999997E-2</v>
      </c>
      <c r="H56" s="43">
        <v>27</v>
      </c>
      <c r="I56" s="44">
        <v>103244.666667</v>
      </c>
      <c r="J56" s="74">
        <v>0.111111</v>
      </c>
      <c r="K56" s="44">
        <v>19</v>
      </c>
      <c r="L56" s="44">
        <v>54569.578947000002</v>
      </c>
      <c r="M56" s="66">
        <v>0</v>
      </c>
      <c r="N56" s="43">
        <v>0</v>
      </c>
      <c r="O56" s="44">
        <v>0</v>
      </c>
      <c r="P56" s="74">
        <v>0</v>
      </c>
    </row>
    <row r="57" spans="1:16" ht="15" customHeight="1" x14ac:dyDescent="0.2">
      <c r="A57" s="111"/>
      <c r="B57" s="114"/>
      <c r="C57" s="84" t="s">
        <v>47</v>
      </c>
      <c r="D57" s="44">
        <v>267</v>
      </c>
      <c r="E57" s="53">
        <v>1</v>
      </c>
      <c r="F57" s="44">
        <v>121827.11610499999</v>
      </c>
      <c r="G57" s="66">
        <v>4.1199E-2</v>
      </c>
      <c r="H57" s="43">
        <v>78</v>
      </c>
      <c r="I57" s="44">
        <v>122512.782051</v>
      </c>
      <c r="J57" s="74">
        <v>3.8462000000000003E-2</v>
      </c>
      <c r="K57" s="44">
        <v>189</v>
      </c>
      <c r="L57" s="44">
        <v>121544.142857</v>
      </c>
      <c r="M57" s="66">
        <v>4.2327999999999998E-2</v>
      </c>
      <c r="N57" s="43">
        <v>0</v>
      </c>
      <c r="O57" s="44">
        <v>0</v>
      </c>
      <c r="P57" s="74">
        <v>0</v>
      </c>
    </row>
    <row r="58" spans="1:16" ht="15" customHeight="1" x14ac:dyDescent="0.2">
      <c r="A58" s="111"/>
      <c r="B58" s="114"/>
      <c r="C58" s="84" t="s">
        <v>48</v>
      </c>
      <c r="D58" s="44">
        <v>2194</v>
      </c>
      <c r="E58" s="53">
        <v>1</v>
      </c>
      <c r="F58" s="44">
        <v>145308.34184099999</v>
      </c>
      <c r="G58" s="66">
        <v>8.6143999999999998E-2</v>
      </c>
      <c r="H58" s="43">
        <v>781</v>
      </c>
      <c r="I58" s="44">
        <v>153724.046095</v>
      </c>
      <c r="J58" s="74">
        <v>0.13956499999999999</v>
      </c>
      <c r="K58" s="44">
        <v>1413</v>
      </c>
      <c r="L58" s="44">
        <v>140656.77423899999</v>
      </c>
      <c r="M58" s="66">
        <v>5.6617000000000001E-2</v>
      </c>
      <c r="N58" s="43">
        <v>0</v>
      </c>
      <c r="O58" s="44">
        <v>0</v>
      </c>
      <c r="P58" s="74">
        <v>0</v>
      </c>
    </row>
    <row r="59" spans="1:16" ht="15" customHeight="1" x14ac:dyDescent="0.2">
      <c r="A59" s="111"/>
      <c r="B59" s="114"/>
      <c r="C59" s="84" t="s">
        <v>49</v>
      </c>
      <c r="D59" s="44">
        <v>6548</v>
      </c>
      <c r="E59" s="53">
        <v>1</v>
      </c>
      <c r="F59" s="44">
        <v>168370.53268199999</v>
      </c>
      <c r="G59" s="66">
        <v>0.226329</v>
      </c>
      <c r="H59" s="43">
        <v>2499</v>
      </c>
      <c r="I59" s="44">
        <v>180589.17086799999</v>
      </c>
      <c r="J59" s="74">
        <v>0.34573799999999999</v>
      </c>
      <c r="K59" s="44">
        <v>4049</v>
      </c>
      <c r="L59" s="44">
        <v>160829.31834999999</v>
      </c>
      <c r="M59" s="66">
        <v>0.15262999999999999</v>
      </c>
      <c r="N59" s="43">
        <v>0</v>
      </c>
      <c r="O59" s="44">
        <v>0</v>
      </c>
      <c r="P59" s="74">
        <v>0</v>
      </c>
    </row>
    <row r="60" spans="1:16" ht="15" customHeight="1" x14ac:dyDescent="0.2">
      <c r="A60" s="111"/>
      <c r="B60" s="114"/>
      <c r="C60" s="84" t="s">
        <v>50</v>
      </c>
      <c r="D60" s="44">
        <v>8702</v>
      </c>
      <c r="E60" s="53">
        <v>1</v>
      </c>
      <c r="F60" s="44">
        <v>196591.49885100001</v>
      </c>
      <c r="G60" s="66">
        <v>0.466559</v>
      </c>
      <c r="H60" s="43">
        <v>3269</v>
      </c>
      <c r="I60" s="44">
        <v>210597.47476300001</v>
      </c>
      <c r="J60" s="74">
        <v>0.60721899999999995</v>
      </c>
      <c r="K60" s="44">
        <v>5433</v>
      </c>
      <c r="L60" s="44">
        <v>188164.19620800001</v>
      </c>
      <c r="M60" s="66">
        <v>0.38192500000000001</v>
      </c>
      <c r="N60" s="43">
        <v>0</v>
      </c>
      <c r="O60" s="44">
        <v>0</v>
      </c>
      <c r="P60" s="74">
        <v>0</v>
      </c>
    </row>
    <row r="61" spans="1:16" ht="15" customHeight="1" x14ac:dyDescent="0.2">
      <c r="A61" s="111"/>
      <c r="B61" s="114"/>
      <c r="C61" s="84" t="s">
        <v>51</v>
      </c>
      <c r="D61" s="44">
        <v>8138</v>
      </c>
      <c r="E61" s="53">
        <v>1</v>
      </c>
      <c r="F61" s="44">
        <v>221655.101253</v>
      </c>
      <c r="G61" s="66">
        <v>0.70779099999999995</v>
      </c>
      <c r="H61" s="43">
        <v>3052</v>
      </c>
      <c r="I61" s="44">
        <v>229111.53735299999</v>
      </c>
      <c r="J61" s="74">
        <v>0.73066799999999998</v>
      </c>
      <c r="K61" s="44">
        <v>5086</v>
      </c>
      <c r="L61" s="44">
        <v>217180.653166</v>
      </c>
      <c r="M61" s="66">
        <v>0.69406199999999996</v>
      </c>
      <c r="N61" s="43">
        <v>0</v>
      </c>
      <c r="O61" s="44">
        <v>0</v>
      </c>
      <c r="P61" s="74">
        <v>0</v>
      </c>
    </row>
    <row r="62" spans="1:16" s="3" customFormat="1" ht="15" customHeight="1" x14ac:dyDescent="0.2">
      <c r="A62" s="111"/>
      <c r="B62" s="114"/>
      <c r="C62" s="84" t="s">
        <v>52</v>
      </c>
      <c r="D62" s="35">
        <v>7045</v>
      </c>
      <c r="E62" s="55">
        <v>1</v>
      </c>
      <c r="F62" s="35">
        <v>233810.40340700001</v>
      </c>
      <c r="G62" s="68">
        <v>0.85053199999999995</v>
      </c>
      <c r="H62" s="43">
        <v>2557</v>
      </c>
      <c r="I62" s="44">
        <v>226509.661322</v>
      </c>
      <c r="J62" s="74">
        <v>0.70434099999999999</v>
      </c>
      <c r="K62" s="35">
        <v>4488</v>
      </c>
      <c r="L62" s="35">
        <v>237969.93939399999</v>
      </c>
      <c r="M62" s="68">
        <v>0.93382399999999999</v>
      </c>
      <c r="N62" s="43">
        <v>0</v>
      </c>
      <c r="O62" s="44">
        <v>0</v>
      </c>
      <c r="P62" s="74">
        <v>0</v>
      </c>
    </row>
    <row r="63" spans="1:16" ht="15" customHeight="1" x14ac:dyDescent="0.2">
      <c r="A63" s="111"/>
      <c r="B63" s="114"/>
      <c r="C63" s="84" t="s">
        <v>53</v>
      </c>
      <c r="D63" s="44">
        <v>5934</v>
      </c>
      <c r="E63" s="53">
        <v>1</v>
      </c>
      <c r="F63" s="44">
        <v>235572.06437499999</v>
      </c>
      <c r="G63" s="66">
        <v>0.86164499999999999</v>
      </c>
      <c r="H63" s="43">
        <v>2298</v>
      </c>
      <c r="I63" s="44">
        <v>223689.208442</v>
      </c>
      <c r="J63" s="74">
        <v>0.65535200000000005</v>
      </c>
      <c r="K63" s="44">
        <v>3636</v>
      </c>
      <c r="L63" s="44">
        <v>243082.18619400001</v>
      </c>
      <c r="M63" s="66">
        <v>0.99202400000000002</v>
      </c>
      <c r="N63" s="43">
        <v>0</v>
      </c>
      <c r="O63" s="44">
        <v>0</v>
      </c>
      <c r="P63" s="74">
        <v>0</v>
      </c>
    </row>
    <row r="64" spans="1:16" ht="15" customHeight="1" x14ac:dyDescent="0.2">
      <c r="A64" s="111"/>
      <c r="B64" s="114"/>
      <c r="C64" s="84" t="s">
        <v>54</v>
      </c>
      <c r="D64" s="44">
        <v>4493</v>
      </c>
      <c r="E64" s="53">
        <v>1</v>
      </c>
      <c r="F64" s="44">
        <v>237556.23169399999</v>
      </c>
      <c r="G64" s="66">
        <v>0.75829100000000005</v>
      </c>
      <c r="H64" s="43">
        <v>1702</v>
      </c>
      <c r="I64" s="44">
        <v>214876.64806100001</v>
      </c>
      <c r="J64" s="74">
        <v>0.46063500000000002</v>
      </c>
      <c r="K64" s="44">
        <v>2791</v>
      </c>
      <c r="L64" s="44">
        <v>251386.63346499999</v>
      </c>
      <c r="M64" s="66">
        <v>0.93980699999999995</v>
      </c>
      <c r="N64" s="43">
        <v>0</v>
      </c>
      <c r="O64" s="44">
        <v>0</v>
      </c>
      <c r="P64" s="74">
        <v>0</v>
      </c>
    </row>
    <row r="65" spans="1:16" ht="15" customHeight="1" x14ac:dyDescent="0.2">
      <c r="A65" s="111"/>
      <c r="B65" s="114"/>
      <c r="C65" s="84" t="s">
        <v>55</v>
      </c>
      <c r="D65" s="44">
        <v>3539</v>
      </c>
      <c r="E65" s="53">
        <v>1</v>
      </c>
      <c r="F65" s="44">
        <v>247084.03334299999</v>
      </c>
      <c r="G65" s="66">
        <v>0.61090699999999998</v>
      </c>
      <c r="H65" s="43">
        <v>1351</v>
      </c>
      <c r="I65" s="44">
        <v>218297.255366</v>
      </c>
      <c r="J65" s="74">
        <v>0.26128800000000002</v>
      </c>
      <c r="K65" s="44">
        <v>2188</v>
      </c>
      <c r="L65" s="44">
        <v>264858.68464400002</v>
      </c>
      <c r="M65" s="66">
        <v>0.82678200000000002</v>
      </c>
      <c r="N65" s="43">
        <v>0</v>
      </c>
      <c r="O65" s="44">
        <v>0</v>
      </c>
      <c r="P65" s="74">
        <v>0</v>
      </c>
    </row>
    <row r="66" spans="1:16" s="3" customFormat="1" ht="15" customHeight="1" x14ac:dyDescent="0.2">
      <c r="A66" s="111"/>
      <c r="B66" s="114"/>
      <c r="C66" s="84" t="s">
        <v>56</v>
      </c>
      <c r="D66" s="35">
        <v>5329</v>
      </c>
      <c r="E66" s="55">
        <v>1</v>
      </c>
      <c r="F66" s="35">
        <v>242980.65228000001</v>
      </c>
      <c r="G66" s="68">
        <v>0.34884599999999999</v>
      </c>
      <c r="H66" s="43">
        <v>2158</v>
      </c>
      <c r="I66" s="44">
        <v>200990.02734</v>
      </c>
      <c r="J66" s="74">
        <v>7.7850000000000003E-2</v>
      </c>
      <c r="K66" s="35">
        <v>3171</v>
      </c>
      <c r="L66" s="35">
        <v>271557.05361100001</v>
      </c>
      <c r="M66" s="68">
        <v>0.53327000000000002</v>
      </c>
      <c r="N66" s="43">
        <v>0</v>
      </c>
      <c r="O66" s="44">
        <v>0</v>
      </c>
      <c r="P66" s="74">
        <v>0</v>
      </c>
    </row>
    <row r="67" spans="1:16" s="3" customFormat="1" ht="15" customHeight="1" x14ac:dyDescent="0.2">
      <c r="A67" s="112"/>
      <c r="B67" s="115"/>
      <c r="C67" s="85" t="s">
        <v>9</v>
      </c>
      <c r="D67" s="46">
        <v>52235</v>
      </c>
      <c r="E67" s="54">
        <v>1</v>
      </c>
      <c r="F67" s="46">
        <v>215447.70395299999</v>
      </c>
      <c r="G67" s="67">
        <v>0.57505499999999998</v>
      </c>
      <c r="H67" s="87">
        <v>19772</v>
      </c>
      <c r="I67" s="46">
        <v>210347.213686</v>
      </c>
      <c r="J67" s="75">
        <v>0.49595400000000001</v>
      </c>
      <c r="K67" s="46">
        <v>32463</v>
      </c>
      <c r="L67" s="46">
        <v>218554.221945</v>
      </c>
      <c r="M67" s="67">
        <v>0.62323300000000004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74</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v>
      </c>
      <c r="E8" s="53">
        <v>0.33333299999999999</v>
      </c>
      <c r="F8" s="44">
        <v>21694.885316</v>
      </c>
      <c r="G8" s="66">
        <v>1</v>
      </c>
      <c r="H8" s="43">
        <v>0</v>
      </c>
      <c r="I8" s="44">
        <v>0</v>
      </c>
      <c r="J8" s="74">
        <v>0</v>
      </c>
      <c r="K8" s="44">
        <v>1</v>
      </c>
      <c r="L8" s="44">
        <v>21694.885316</v>
      </c>
      <c r="M8" s="66">
        <v>1</v>
      </c>
      <c r="N8" s="43">
        <v>0</v>
      </c>
      <c r="O8" s="44">
        <v>0</v>
      </c>
      <c r="P8" s="74">
        <v>0</v>
      </c>
    </row>
    <row r="9" spans="1:16" ht="15" customHeight="1" x14ac:dyDescent="0.2">
      <c r="A9" s="111"/>
      <c r="B9" s="114"/>
      <c r="C9" s="84" t="s">
        <v>47</v>
      </c>
      <c r="D9" s="44">
        <v>3</v>
      </c>
      <c r="E9" s="53">
        <v>0.42857099999999998</v>
      </c>
      <c r="F9" s="44">
        <v>205281.94672599999</v>
      </c>
      <c r="G9" s="66">
        <v>0.66666700000000001</v>
      </c>
      <c r="H9" s="43">
        <v>2</v>
      </c>
      <c r="I9" s="44">
        <v>247633.27697599999</v>
      </c>
      <c r="J9" s="74">
        <v>1</v>
      </c>
      <c r="K9" s="44">
        <v>1</v>
      </c>
      <c r="L9" s="44">
        <v>120579.286226</v>
      </c>
      <c r="M9" s="66">
        <v>0</v>
      </c>
      <c r="N9" s="43">
        <v>0</v>
      </c>
      <c r="O9" s="44">
        <v>0</v>
      </c>
      <c r="P9" s="74">
        <v>0</v>
      </c>
    </row>
    <row r="10" spans="1:16" ht="15" customHeight="1" x14ac:dyDescent="0.2">
      <c r="A10" s="111"/>
      <c r="B10" s="114"/>
      <c r="C10" s="84" t="s">
        <v>48</v>
      </c>
      <c r="D10" s="44">
        <v>28</v>
      </c>
      <c r="E10" s="53">
        <v>0.368421</v>
      </c>
      <c r="F10" s="44">
        <v>135489.368368</v>
      </c>
      <c r="G10" s="66">
        <v>0</v>
      </c>
      <c r="H10" s="43">
        <v>12</v>
      </c>
      <c r="I10" s="44">
        <v>142278.09117100001</v>
      </c>
      <c r="J10" s="74">
        <v>0</v>
      </c>
      <c r="K10" s="44">
        <v>16</v>
      </c>
      <c r="L10" s="44">
        <v>130397.826266</v>
      </c>
      <c r="M10" s="66">
        <v>0</v>
      </c>
      <c r="N10" s="43">
        <v>0</v>
      </c>
      <c r="O10" s="44">
        <v>0</v>
      </c>
      <c r="P10" s="74">
        <v>0</v>
      </c>
    </row>
    <row r="11" spans="1:16" ht="15" customHeight="1" x14ac:dyDescent="0.2">
      <c r="A11" s="111"/>
      <c r="B11" s="114"/>
      <c r="C11" s="84" t="s">
        <v>49</v>
      </c>
      <c r="D11" s="44">
        <v>87</v>
      </c>
      <c r="E11" s="53">
        <v>0.254386</v>
      </c>
      <c r="F11" s="44">
        <v>135213.72126200001</v>
      </c>
      <c r="G11" s="66">
        <v>0.18390799999999999</v>
      </c>
      <c r="H11" s="43">
        <v>45</v>
      </c>
      <c r="I11" s="44">
        <v>148690.93523800001</v>
      </c>
      <c r="J11" s="74">
        <v>0.222222</v>
      </c>
      <c r="K11" s="44">
        <v>42</v>
      </c>
      <c r="L11" s="44">
        <v>120773.849145</v>
      </c>
      <c r="M11" s="66">
        <v>0.14285700000000001</v>
      </c>
      <c r="N11" s="43">
        <v>0</v>
      </c>
      <c r="O11" s="44">
        <v>0</v>
      </c>
      <c r="P11" s="74">
        <v>0</v>
      </c>
    </row>
    <row r="12" spans="1:16" ht="15" customHeight="1" x14ac:dyDescent="0.2">
      <c r="A12" s="111"/>
      <c r="B12" s="114"/>
      <c r="C12" s="84" t="s">
        <v>50</v>
      </c>
      <c r="D12" s="44">
        <v>80</v>
      </c>
      <c r="E12" s="53">
        <v>0.136519</v>
      </c>
      <c r="F12" s="44">
        <v>154542.72796300001</v>
      </c>
      <c r="G12" s="66">
        <v>0.36249999999999999</v>
      </c>
      <c r="H12" s="43">
        <v>33</v>
      </c>
      <c r="I12" s="44">
        <v>178408.431713</v>
      </c>
      <c r="J12" s="74">
        <v>0.45454499999999998</v>
      </c>
      <c r="K12" s="44">
        <v>47</v>
      </c>
      <c r="L12" s="44">
        <v>137785.957245</v>
      </c>
      <c r="M12" s="66">
        <v>0.29787200000000003</v>
      </c>
      <c r="N12" s="43">
        <v>0</v>
      </c>
      <c r="O12" s="44">
        <v>0</v>
      </c>
      <c r="P12" s="74">
        <v>0</v>
      </c>
    </row>
    <row r="13" spans="1:16" ht="15" customHeight="1" x14ac:dyDescent="0.2">
      <c r="A13" s="111"/>
      <c r="B13" s="114"/>
      <c r="C13" s="84" t="s">
        <v>51</v>
      </c>
      <c r="D13" s="44">
        <v>67</v>
      </c>
      <c r="E13" s="53">
        <v>0.10355499999999999</v>
      </c>
      <c r="F13" s="44">
        <v>189979.886639</v>
      </c>
      <c r="G13" s="66">
        <v>0.62686600000000003</v>
      </c>
      <c r="H13" s="43">
        <v>25</v>
      </c>
      <c r="I13" s="44">
        <v>199973.57746599999</v>
      </c>
      <c r="J13" s="74">
        <v>0.64</v>
      </c>
      <c r="K13" s="44">
        <v>42</v>
      </c>
      <c r="L13" s="44">
        <v>184031.261146</v>
      </c>
      <c r="M13" s="66">
        <v>0.61904800000000004</v>
      </c>
      <c r="N13" s="43">
        <v>0</v>
      </c>
      <c r="O13" s="44">
        <v>0</v>
      </c>
      <c r="P13" s="74">
        <v>0</v>
      </c>
    </row>
    <row r="14" spans="1:16" s="3" customFormat="1" ht="15" customHeight="1" x14ac:dyDescent="0.2">
      <c r="A14" s="111"/>
      <c r="B14" s="114"/>
      <c r="C14" s="84" t="s">
        <v>52</v>
      </c>
      <c r="D14" s="35">
        <v>54</v>
      </c>
      <c r="E14" s="55">
        <v>8.1942000000000001E-2</v>
      </c>
      <c r="F14" s="35">
        <v>187919.15153999999</v>
      </c>
      <c r="G14" s="68">
        <v>0.61111099999999996</v>
      </c>
      <c r="H14" s="43">
        <v>23</v>
      </c>
      <c r="I14" s="44">
        <v>202632.73195799999</v>
      </c>
      <c r="J14" s="74">
        <v>0.43478299999999998</v>
      </c>
      <c r="K14" s="35">
        <v>31</v>
      </c>
      <c r="L14" s="35">
        <v>177002.624133</v>
      </c>
      <c r="M14" s="68">
        <v>0.74193500000000001</v>
      </c>
      <c r="N14" s="43">
        <v>0</v>
      </c>
      <c r="O14" s="44">
        <v>0</v>
      </c>
      <c r="P14" s="74">
        <v>0</v>
      </c>
    </row>
    <row r="15" spans="1:16" ht="15" customHeight="1" x14ac:dyDescent="0.2">
      <c r="A15" s="111"/>
      <c r="B15" s="114"/>
      <c r="C15" s="84" t="s">
        <v>53</v>
      </c>
      <c r="D15" s="44">
        <v>46</v>
      </c>
      <c r="E15" s="53">
        <v>7.9861000000000001E-2</v>
      </c>
      <c r="F15" s="44">
        <v>190093.713751</v>
      </c>
      <c r="G15" s="66">
        <v>0.69565200000000005</v>
      </c>
      <c r="H15" s="43">
        <v>20</v>
      </c>
      <c r="I15" s="44">
        <v>197794.20101700001</v>
      </c>
      <c r="J15" s="74">
        <v>0.7</v>
      </c>
      <c r="K15" s="44">
        <v>26</v>
      </c>
      <c r="L15" s="44">
        <v>184170.26200700001</v>
      </c>
      <c r="M15" s="66">
        <v>0.69230800000000003</v>
      </c>
      <c r="N15" s="43">
        <v>0</v>
      </c>
      <c r="O15" s="44">
        <v>0</v>
      </c>
      <c r="P15" s="74">
        <v>0</v>
      </c>
    </row>
    <row r="16" spans="1:16" ht="15" customHeight="1" x14ac:dyDescent="0.2">
      <c r="A16" s="111"/>
      <c r="B16" s="114"/>
      <c r="C16" s="84" t="s">
        <v>54</v>
      </c>
      <c r="D16" s="44">
        <v>36</v>
      </c>
      <c r="E16" s="53">
        <v>8.8888999999999996E-2</v>
      </c>
      <c r="F16" s="44">
        <v>200835.897012</v>
      </c>
      <c r="G16" s="66">
        <v>0.61111099999999996</v>
      </c>
      <c r="H16" s="43">
        <v>15</v>
      </c>
      <c r="I16" s="44">
        <v>215217.457207</v>
      </c>
      <c r="J16" s="74">
        <v>0.2</v>
      </c>
      <c r="K16" s="44">
        <v>21</v>
      </c>
      <c r="L16" s="44">
        <v>190563.354016</v>
      </c>
      <c r="M16" s="66">
        <v>0.90476199999999996</v>
      </c>
      <c r="N16" s="43">
        <v>0</v>
      </c>
      <c r="O16" s="44">
        <v>0</v>
      </c>
      <c r="P16" s="74">
        <v>0</v>
      </c>
    </row>
    <row r="17" spans="1:16" ht="15" customHeight="1" x14ac:dyDescent="0.2">
      <c r="A17" s="111"/>
      <c r="B17" s="114"/>
      <c r="C17" s="84" t="s">
        <v>55</v>
      </c>
      <c r="D17" s="44">
        <v>36</v>
      </c>
      <c r="E17" s="53">
        <v>0.116129</v>
      </c>
      <c r="F17" s="44">
        <v>224711.925223</v>
      </c>
      <c r="G17" s="66">
        <v>0.38888899999999998</v>
      </c>
      <c r="H17" s="43">
        <v>17</v>
      </c>
      <c r="I17" s="44">
        <v>255966.53124099999</v>
      </c>
      <c r="J17" s="74">
        <v>0.17647099999999999</v>
      </c>
      <c r="K17" s="44">
        <v>19</v>
      </c>
      <c r="L17" s="44">
        <v>196747.277733</v>
      </c>
      <c r="M17" s="66">
        <v>0.57894699999999999</v>
      </c>
      <c r="N17" s="43">
        <v>0</v>
      </c>
      <c r="O17" s="44">
        <v>0</v>
      </c>
      <c r="P17" s="74">
        <v>0</v>
      </c>
    </row>
    <row r="18" spans="1:16" s="3" customFormat="1" ht="15" customHeight="1" x14ac:dyDescent="0.2">
      <c r="A18" s="111"/>
      <c r="B18" s="114"/>
      <c r="C18" s="84" t="s">
        <v>56</v>
      </c>
      <c r="D18" s="35">
        <v>42</v>
      </c>
      <c r="E18" s="55">
        <v>0.108527</v>
      </c>
      <c r="F18" s="35">
        <v>270760.15831299999</v>
      </c>
      <c r="G18" s="68">
        <v>0.47619</v>
      </c>
      <c r="H18" s="43">
        <v>10</v>
      </c>
      <c r="I18" s="44">
        <v>227549.30692599999</v>
      </c>
      <c r="J18" s="74">
        <v>0.1</v>
      </c>
      <c r="K18" s="35">
        <v>32</v>
      </c>
      <c r="L18" s="35">
        <v>284263.54937199998</v>
      </c>
      <c r="M18" s="68">
        <v>0.59375</v>
      </c>
      <c r="N18" s="43">
        <v>0</v>
      </c>
      <c r="O18" s="44">
        <v>0</v>
      </c>
      <c r="P18" s="74">
        <v>0</v>
      </c>
    </row>
    <row r="19" spans="1:16" s="3" customFormat="1" ht="15" customHeight="1" x14ac:dyDescent="0.2">
      <c r="A19" s="112"/>
      <c r="B19" s="115"/>
      <c r="C19" s="85" t="s">
        <v>9</v>
      </c>
      <c r="D19" s="46">
        <v>480</v>
      </c>
      <c r="E19" s="54">
        <v>0.12006</v>
      </c>
      <c r="F19" s="46">
        <v>180980.20978500001</v>
      </c>
      <c r="G19" s="67">
        <v>0.439583</v>
      </c>
      <c r="H19" s="87">
        <v>202</v>
      </c>
      <c r="I19" s="46">
        <v>189367.01104300001</v>
      </c>
      <c r="J19" s="75">
        <v>0.36633700000000002</v>
      </c>
      <c r="K19" s="46">
        <v>278</v>
      </c>
      <c r="L19" s="46">
        <v>174886.20311500001</v>
      </c>
      <c r="M19" s="67">
        <v>0.49280600000000002</v>
      </c>
      <c r="N19" s="87">
        <v>0</v>
      </c>
      <c r="O19" s="46">
        <v>0</v>
      </c>
      <c r="P19" s="75">
        <v>0</v>
      </c>
    </row>
    <row r="20" spans="1:16" ht="15" customHeight="1" x14ac:dyDescent="0.2">
      <c r="A20" s="110">
        <v>2</v>
      </c>
      <c r="B20" s="113" t="s">
        <v>57</v>
      </c>
      <c r="C20" s="84" t="s">
        <v>46</v>
      </c>
      <c r="D20" s="44">
        <v>3</v>
      </c>
      <c r="E20" s="53">
        <v>1</v>
      </c>
      <c r="F20" s="44">
        <v>91271.666666999998</v>
      </c>
      <c r="G20" s="66">
        <v>0</v>
      </c>
      <c r="H20" s="43">
        <v>2</v>
      </c>
      <c r="I20" s="44">
        <v>122516.5</v>
      </c>
      <c r="J20" s="74">
        <v>0</v>
      </c>
      <c r="K20" s="44">
        <v>1</v>
      </c>
      <c r="L20" s="44">
        <v>28782</v>
      </c>
      <c r="M20" s="66">
        <v>0</v>
      </c>
      <c r="N20" s="43">
        <v>0</v>
      </c>
      <c r="O20" s="44">
        <v>0</v>
      </c>
      <c r="P20" s="74">
        <v>0</v>
      </c>
    </row>
    <row r="21" spans="1:16" ht="15" customHeight="1" x14ac:dyDescent="0.2">
      <c r="A21" s="111"/>
      <c r="B21" s="114"/>
      <c r="C21" s="84" t="s">
        <v>47</v>
      </c>
      <c r="D21" s="44">
        <v>3</v>
      </c>
      <c r="E21" s="53">
        <v>0.42857099999999998</v>
      </c>
      <c r="F21" s="44">
        <v>153022.33333299999</v>
      </c>
      <c r="G21" s="66">
        <v>0</v>
      </c>
      <c r="H21" s="43">
        <v>0</v>
      </c>
      <c r="I21" s="44">
        <v>0</v>
      </c>
      <c r="J21" s="74">
        <v>0</v>
      </c>
      <c r="K21" s="44">
        <v>3</v>
      </c>
      <c r="L21" s="44">
        <v>153022.33333299999</v>
      </c>
      <c r="M21" s="66">
        <v>0</v>
      </c>
      <c r="N21" s="43">
        <v>0</v>
      </c>
      <c r="O21" s="44">
        <v>0</v>
      </c>
      <c r="P21" s="74">
        <v>0</v>
      </c>
    </row>
    <row r="22" spans="1:16" ht="15" customHeight="1" x14ac:dyDescent="0.2">
      <c r="A22" s="111"/>
      <c r="B22" s="114"/>
      <c r="C22" s="84" t="s">
        <v>48</v>
      </c>
      <c r="D22" s="44">
        <v>20</v>
      </c>
      <c r="E22" s="53">
        <v>0.263158</v>
      </c>
      <c r="F22" s="44">
        <v>164790.45000000001</v>
      </c>
      <c r="G22" s="66">
        <v>0.2</v>
      </c>
      <c r="H22" s="43">
        <v>9</v>
      </c>
      <c r="I22" s="44">
        <v>160913.66666700001</v>
      </c>
      <c r="J22" s="74">
        <v>0.33333299999999999</v>
      </c>
      <c r="K22" s="44">
        <v>11</v>
      </c>
      <c r="L22" s="44">
        <v>167962.36363599999</v>
      </c>
      <c r="M22" s="66">
        <v>9.0909000000000004E-2</v>
      </c>
      <c r="N22" s="43">
        <v>0</v>
      </c>
      <c r="O22" s="44">
        <v>0</v>
      </c>
      <c r="P22" s="74">
        <v>0</v>
      </c>
    </row>
    <row r="23" spans="1:16" ht="15" customHeight="1" x14ac:dyDescent="0.2">
      <c r="A23" s="111"/>
      <c r="B23" s="114"/>
      <c r="C23" s="84" t="s">
        <v>49</v>
      </c>
      <c r="D23" s="44">
        <v>14</v>
      </c>
      <c r="E23" s="53">
        <v>4.0936E-2</v>
      </c>
      <c r="F23" s="44">
        <v>188597.5</v>
      </c>
      <c r="G23" s="66">
        <v>0.35714299999999999</v>
      </c>
      <c r="H23" s="43">
        <v>7</v>
      </c>
      <c r="I23" s="44">
        <v>199732.285714</v>
      </c>
      <c r="J23" s="74">
        <v>0.42857099999999998</v>
      </c>
      <c r="K23" s="44">
        <v>7</v>
      </c>
      <c r="L23" s="44">
        <v>177462.714286</v>
      </c>
      <c r="M23" s="66">
        <v>0.28571400000000002</v>
      </c>
      <c r="N23" s="43">
        <v>0</v>
      </c>
      <c r="O23" s="44">
        <v>0</v>
      </c>
      <c r="P23" s="74">
        <v>0</v>
      </c>
    </row>
    <row r="24" spans="1:16" ht="15" customHeight="1" x14ac:dyDescent="0.2">
      <c r="A24" s="111"/>
      <c r="B24" s="114"/>
      <c r="C24" s="84" t="s">
        <v>50</v>
      </c>
      <c r="D24" s="44">
        <v>16</v>
      </c>
      <c r="E24" s="53">
        <v>2.7303999999999998E-2</v>
      </c>
      <c r="F24" s="44">
        <v>188296</v>
      </c>
      <c r="G24" s="66">
        <v>0.125</v>
      </c>
      <c r="H24" s="43">
        <v>7</v>
      </c>
      <c r="I24" s="44">
        <v>194692.571429</v>
      </c>
      <c r="J24" s="74">
        <v>0.14285700000000001</v>
      </c>
      <c r="K24" s="44">
        <v>9</v>
      </c>
      <c r="L24" s="44">
        <v>183320.88888899999</v>
      </c>
      <c r="M24" s="66">
        <v>0.111111</v>
      </c>
      <c r="N24" s="43">
        <v>0</v>
      </c>
      <c r="O24" s="44">
        <v>0</v>
      </c>
      <c r="P24" s="74">
        <v>0</v>
      </c>
    </row>
    <row r="25" spans="1:16" ht="15" customHeight="1" x14ac:dyDescent="0.2">
      <c r="A25" s="111"/>
      <c r="B25" s="114"/>
      <c r="C25" s="84" t="s">
        <v>51</v>
      </c>
      <c r="D25" s="44">
        <v>11</v>
      </c>
      <c r="E25" s="53">
        <v>1.7002E-2</v>
      </c>
      <c r="F25" s="44">
        <v>264112</v>
      </c>
      <c r="G25" s="66">
        <v>1.0909089999999999</v>
      </c>
      <c r="H25" s="43">
        <v>4</v>
      </c>
      <c r="I25" s="44">
        <v>287787</v>
      </c>
      <c r="J25" s="74">
        <v>1</v>
      </c>
      <c r="K25" s="44">
        <v>7</v>
      </c>
      <c r="L25" s="44">
        <v>250583.428571</v>
      </c>
      <c r="M25" s="66">
        <v>1.142857</v>
      </c>
      <c r="N25" s="43">
        <v>0</v>
      </c>
      <c r="O25" s="44">
        <v>0</v>
      </c>
      <c r="P25" s="74">
        <v>0</v>
      </c>
    </row>
    <row r="26" spans="1:16" s="3" customFormat="1" ht="15" customHeight="1" x14ac:dyDescent="0.2">
      <c r="A26" s="111"/>
      <c r="B26" s="114"/>
      <c r="C26" s="84" t="s">
        <v>52</v>
      </c>
      <c r="D26" s="35">
        <v>9</v>
      </c>
      <c r="E26" s="55">
        <v>1.3657000000000001E-2</v>
      </c>
      <c r="F26" s="35">
        <v>225849.33333299999</v>
      </c>
      <c r="G26" s="68">
        <v>0.55555600000000005</v>
      </c>
      <c r="H26" s="43">
        <v>2</v>
      </c>
      <c r="I26" s="44">
        <v>297384</v>
      </c>
      <c r="J26" s="74">
        <v>1.5</v>
      </c>
      <c r="K26" s="35">
        <v>7</v>
      </c>
      <c r="L26" s="35">
        <v>205410.857143</v>
      </c>
      <c r="M26" s="68">
        <v>0.28571400000000002</v>
      </c>
      <c r="N26" s="43">
        <v>0</v>
      </c>
      <c r="O26" s="44">
        <v>0</v>
      </c>
      <c r="P26" s="74">
        <v>0</v>
      </c>
    </row>
    <row r="27" spans="1:16" ht="15" customHeight="1" x14ac:dyDescent="0.2">
      <c r="A27" s="111"/>
      <c r="B27" s="114"/>
      <c r="C27" s="84" t="s">
        <v>53</v>
      </c>
      <c r="D27" s="44">
        <v>8</v>
      </c>
      <c r="E27" s="53">
        <v>1.3889E-2</v>
      </c>
      <c r="F27" s="44">
        <v>130095.875</v>
      </c>
      <c r="G27" s="66">
        <v>0.25</v>
      </c>
      <c r="H27" s="43">
        <v>5</v>
      </c>
      <c r="I27" s="44">
        <v>118759.4</v>
      </c>
      <c r="J27" s="74">
        <v>0.4</v>
      </c>
      <c r="K27" s="44">
        <v>3</v>
      </c>
      <c r="L27" s="44">
        <v>148990</v>
      </c>
      <c r="M27" s="66">
        <v>0</v>
      </c>
      <c r="N27" s="43">
        <v>0</v>
      </c>
      <c r="O27" s="44">
        <v>0</v>
      </c>
      <c r="P27" s="74">
        <v>0</v>
      </c>
    </row>
    <row r="28" spans="1:16" ht="15" customHeight="1" x14ac:dyDescent="0.2">
      <c r="A28" s="111"/>
      <c r="B28" s="114"/>
      <c r="C28" s="84" t="s">
        <v>54</v>
      </c>
      <c r="D28" s="44">
        <v>3</v>
      </c>
      <c r="E28" s="53">
        <v>7.4070000000000004E-3</v>
      </c>
      <c r="F28" s="44">
        <v>205521.66666700001</v>
      </c>
      <c r="G28" s="66">
        <v>0.66666700000000001</v>
      </c>
      <c r="H28" s="43">
        <v>2</v>
      </c>
      <c r="I28" s="44">
        <v>123574.5</v>
      </c>
      <c r="J28" s="74">
        <v>0.5</v>
      </c>
      <c r="K28" s="44">
        <v>1</v>
      </c>
      <c r="L28" s="44">
        <v>369416</v>
      </c>
      <c r="M28" s="66">
        <v>1</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87</v>
      </c>
      <c r="E31" s="54">
        <v>2.1760999999999999E-2</v>
      </c>
      <c r="F31" s="46">
        <v>187091.954023</v>
      </c>
      <c r="G31" s="67">
        <v>0.36781599999999998</v>
      </c>
      <c r="H31" s="87">
        <v>38</v>
      </c>
      <c r="I31" s="46">
        <v>185291.894737</v>
      </c>
      <c r="J31" s="75">
        <v>0.44736799999999999</v>
      </c>
      <c r="K31" s="46">
        <v>49</v>
      </c>
      <c r="L31" s="46">
        <v>188487.91836700001</v>
      </c>
      <c r="M31" s="67">
        <v>0.30612200000000001</v>
      </c>
      <c r="N31" s="87">
        <v>0</v>
      </c>
      <c r="O31" s="46">
        <v>0</v>
      </c>
      <c r="P31" s="75">
        <v>0</v>
      </c>
    </row>
    <row r="32" spans="1:16" ht="15" customHeight="1" x14ac:dyDescent="0.2">
      <c r="A32" s="110">
        <v>3</v>
      </c>
      <c r="B32" s="113" t="s">
        <v>58</v>
      </c>
      <c r="C32" s="84" t="s">
        <v>46</v>
      </c>
      <c r="D32" s="44">
        <v>2</v>
      </c>
      <c r="E32" s="44">
        <v>0</v>
      </c>
      <c r="F32" s="44">
        <v>69576.781350999998</v>
      </c>
      <c r="G32" s="66">
        <v>-1</v>
      </c>
      <c r="H32" s="43">
        <v>2</v>
      </c>
      <c r="I32" s="44">
        <v>122516.5</v>
      </c>
      <c r="J32" s="74">
        <v>0</v>
      </c>
      <c r="K32" s="44">
        <v>0</v>
      </c>
      <c r="L32" s="44">
        <v>7087.1146840000001</v>
      </c>
      <c r="M32" s="66">
        <v>-1</v>
      </c>
      <c r="N32" s="43">
        <v>0</v>
      </c>
      <c r="O32" s="44">
        <v>0</v>
      </c>
      <c r="P32" s="74">
        <v>0</v>
      </c>
    </row>
    <row r="33" spans="1:16" ht="15" customHeight="1" x14ac:dyDescent="0.2">
      <c r="A33" s="111"/>
      <c r="B33" s="114"/>
      <c r="C33" s="84" t="s">
        <v>47</v>
      </c>
      <c r="D33" s="44">
        <v>0</v>
      </c>
      <c r="E33" s="44">
        <v>0</v>
      </c>
      <c r="F33" s="44">
        <v>-52259.613393</v>
      </c>
      <c r="G33" s="66">
        <v>-0.66666700000000001</v>
      </c>
      <c r="H33" s="43">
        <v>-2</v>
      </c>
      <c r="I33" s="44">
        <v>-247633.27697599999</v>
      </c>
      <c r="J33" s="74">
        <v>-1</v>
      </c>
      <c r="K33" s="44">
        <v>2</v>
      </c>
      <c r="L33" s="44">
        <v>32443.047106999999</v>
      </c>
      <c r="M33" s="66">
        <v>0</v>
      </c>
      <c r="N33" s="43">
        <v>0</v>
      </c>
      <c r="O33" s="44">
        <v>0</v>
      </c>
      <c r="P33" s="74">
        <v>0</v>
      </c>
    </row>
    <row r="34" spans="1:16" ht="15" customHeight="1" x14ac:dyDescent="0.2">
      <c r="A34" s="111"/>
      <c r="B34" s="114"/>
      <c r="C34" s="84" t="s">
        <v>48</v>
      </c>
      <c r="D34" s="44">
        <v>-8</v>
      </c>
      <c r="E34" s="44">
        <v>0</v>
      </c>
      <c r="F34" s="44">
        <v>29301.081632000001</v>
      </c>
      <c r="G34" s="66">
        <v>0.2</v>
      </c>
      <c r="H34" s="43">
        <v>-3</v>
      </c>
      <c r="I34" s="44">
        <v>18635.575496000001</v>
      </c>
      <c r="J34" s="74">
        <v>0.33333299999999999</v>
      </c>
      <c r="K34" s="44">
        <v>-5</v>
      </c>
      <c r="L34" s="44">
        <v>37564.537369999998</v>
      </c>
      <c r="M34" s="66">
        <v>9.0909000000000004E-2</v>
      </c>
      <c r="N34" s="43">
        <v>0</v>
      </c>
      <c r="O34" s="44">
        <v>0</v>
      </c>
      <c r="P34" s="74">
        <v>0</v>
      </c>
    </row>
    <row r="35" spans="1:16" ht="15" customHeight="1" x14ac:dyDescent="0.2">
      <c r="A35" s="111"/>
      <c r="B35" s="114"/>
      <c r="C35" s="84" t="s">
        <v>49</v>
      </c>
      <c r="D35" s="44">
        <v>-73</v>
      </c>
      <c r="E35" s="44">
        <v>0</v>
      </c>
      <c r="F35" s="44">
        <v>53383.778738000001</v>
      </c>
      <c r="G35" s="66">
        <v>0.173235</v>
      </c>
      <c r="H35" s="43">
        <v>-38</v>
      </c>
      <c r="I35" s="44">
        <v>51041.350476</v>
      </c>
      <c r="J35" s="74">
        <v>0.206349</v>
      </c>
      <c r="K35" s="44">
        <v>-35</v>
      </c>
      <c r="L35" s="44">
        <v>56688.865141000002</v>
      </c>
      <c r="M35" s="66">
        <v>0.14285700000000001</v>
      </c>
      <c r="N35" s="43">
        <v>0</v>
      </c>
      <c r="O35" s="44">
        <v>0</v>
      </c>
      <c r="P35" s="74">
        <v>0</v>
      </c>
    </row>
    <row r="36" spans="1:16" ht="15" customHeight="1" x14ac:dyDescent="0.2">
      <c r="A36" s="111"/>
      <c r="B36" s="114"/>
      <c r="C36" s="84" t="s">
        <v>50</v>
      </c>
      <c r="D36" s="44">
        <v>-64</v>
      </c>
      <c r="E36" s="44">
        <v>0</v>
      </c>
      <c r="F36" s="44">
        <v>33753.272037000002</v>
      </c>
      <c r="G36" s="66">
        <v>-0.23749999999999999</v>
      </c>
      <c r="H36" s="43">
        <v>-26</v>
      </c>
      <c r="I36" s="44">
        <v>16284.139716</v>
      </c>
      <c r="J36" s="74">
        <v>-0.31168800000000002</v>
      </c>
      <c r="K36" s="44">
        <v>-38</v>
      </c>
      <c r="L36" s="44">
        <v>45534.931643999997</v>
      </c>
      <c r="M36" s="66">
        <v>-0.18676100000000001</v>
      </c>
      <c r="N36" s="43">
        <v>0</v>
      </c>
      <c r="O36" s="44">
        <v>0</v>
      </c>
      <c r="P36" s="74">
        <v>0</v>
      </c>
    </row>
    <row r="37" spans="1:16" ht="15" customHeight="1" x14ac:dyDescent="0.2">
      <c r="A37" s="111"/>
      <c r="B37" s="114"/>
      <c r="C37" s="84" t="s">
        <v>51</v>
      </c>
      <c r="D37" s="44">
        <v>-56</v>
      </c>
      <c r="E37" s="44">
        <v>0</v>
      </c>
      <c r="F37" s="44">
        <v>74132.113360999996</v>
      </c>
      <c r="G37" s="66">
        <v>0.46404299999999998</v>
      </c>
      <c r="H37" s="43">
        <v>-21</v>
      </c>
      <c r="I37" s="44">
        <v>87813.422533999998</v>
      </c>
      <c r="J37" s="74">
        <v>0.36</v>
      </c>
      <c r="K37" s="44">
        <v>-35</v>
      </c>
      <c r="L37" s="44">
        <v>66552.167425000007</v>
      </c>
      <c r="M37" s="66">
        <v>0.52381</v>
      </c>
      <c r="N37" s="43">
        <v>0</v>
      </c>
      <c r="O37" s="44">
        <v>0</v>
      </c>
      <c r="P37" s="74">
        <v>0</v>
      </c>
    </row>
    <row r="38" spans="1:16" s="3" customFormat="1" ht="15" customHeight="1" x14ac:dyDescent="0.2">
      <c r="A38" s="111"/>
      <c r="B38" s="114"/>
      <c r="C38" s="84" t="s">
        <v>52</v>
      </c>
      <c r="D38" s="35">
        <v>-45</v>
      </c>
      <c r="E38" s="35">
        <v>0</v>
      </c>
      <c r="F38" s="35">
        <v>37930.181793000003</v>
      </c>
      <c r="G38" s="68">
        <v>-5.5556000000000001E-2</v>
      </c>
      <c r="H38" s="43">
        <v>-21</v>
      </c>
      <c r="I38" s="44">
        <v>94751.268041999996</v>
      </c>
      <c r="J38" s="74">
        <v>1.0652170000000001</v>
      </c>
      <c r="K38" s="35">
        <v>-24</v>
      </c>
      <c r="L38" s="35">
        <v>28408.23301</v>
      </c>
      <c r="M38" s="68">
        <v>-0.45622099999999999</v>
      </c>
      <c r="N38" s="43">
        <v>0</v>
      </c>
      <c r="O38" s="44">
        <v>0</v>
      </c>
      <c r="P38" s="74">
        <v>0</v>
      </c>
    </row>
    <row r="39" spans="1:16" ht="15" customHeight="1" x14ac:dyDescent="0.2">
      <c r="A39" s="111"/>
      <c r="B39" s="114"/>
      <c r="C39" s="84" t="s">
        <v>53</v>
      </c>
      <c r="D39" s="44">
        <v>-38</v>
      </c>
      <c r="E39" s="44">
        <v>0</v>
      </c>
      <c r="F39" s="44">
        <v>-59997.838751000003</v>
      </c>
      <c r="G39" s="66">
        <v>-0.44565199999999999</v>
      </c>
      <c r="H39" s="43">
        <v>-15</v>
      </c>
      <c r="I39" s="44">
        <v>-79034.801017000005</v>
      </c>
      <c r="J39" s="74">
        <v>-0.3</v>
      </c>
      <c r="K39" s="44">
        <v>-23</v>
      </c>
      <c r="L39" s="44">
        <v>-35180.262006999998</v>
      </c>
      <c r="M39" s="66">
        <v>-0.69230800000000003</v>
      </c>
      <c r="N39" s="43">
        <v>0</v>
      </c>
      <c r="O39" s="44">
        <v>0</v>
      </c>
      <c r="P39" s="74">
        <v>0</v>
      </c>
    </row>
    <row r="40" spans="1:16" ht="15" customHeight="1" x14ac:dyDescent="0.2">
      <c r="A40" s="111"/>
      <c r="B40" s="114"/>
      <c r="C40" s="84" t="s">
        <v>54</v>
      </c>
      <c r="D40" s="44">
        <v>-33</v>
      </c>
      <c r="E40" s="44">
        <v>0</v>
      </c>
      <c r="F40" s="44">
        <v>4685.7696550000001</v>
      </c>
      <c r="G40" s="66">
        <v>5.5556000000000001E-2</v>
      </c>
      <c r="H40" s="43">
        <v>-13</v>
      </c>
      <c r="I40" s="44">
        <v>-91642.957206999999</v>
      </c>
      <c r="J40" s="74">
        <v>0.3</v>
      </c>
      <c r="K40" s="44">
        <v>-20</v>
      </c>
      <c r="L40" s="44">
        <v>178852.645984</v>
      </c>
      <c r="M40" s="66">
        <v>9.5238000000000003E-2</v>
      </c>
      <c r="N40" s="43">
        <v>0</v>
      </c>
      <c r="O40" s="44">
        <v>0</v>
      </c>
      <c r="P40" s="74">
        <v>0</v>
      </c>
    </row>
    <row r="41" spans="1:16" ht="15" customHeight="1" x14ac:dyDescent="0.2">
      <c r="A41" s="111"/>
      <c r="B41" s="114"/>
      <c r="C41" s="84" t="s">
        <v>55</v>
      </c>
      <c r="D41" s="44">
        <v>-36</v>
      </c>
      <c r="E41" s="44">
        <v>0</v>
      </c>
      <c r="F41" s="44">
        <v>-224711.925223</v>
      </c>
      <c r="G41" s="66">
        <v>-0.38888899999999998</v>
      </c>
      <c r="H41" s="43">
        <v>-17</v>
      </c>
      <c r="I41" s="44">
        <v>-255966.53124099999</v>
      </c>
      <c r="J41" s="74">
        <v>-0.17647099999999999</v>
      </c>
      <c r="K41" s="44">
        <v>-19</v>
      </c>
      <c r="L41" s="44">
        <v>-196747.277733</v>
      </c>
      <c r="M41" s="66">
        <v>-0.57894699999999999</v>
      </c>
      <c r="N41" s="43">
        <v>0</v>
      </c>
      <c r="O41" s="44">
        <v>0</v>
      </c>
      <c r="P41" s="74">
        <v>0</v>
      </c>
    </row>
    <row r="42" spans="1:16" s="3" customFormat="1" ht="15" customHeight="1" x14ac:dyDescent="0.2">
      <c r="A42" s="111"/>
      <c r="B42" s="114"/>
      <c r="C42" s="84" t="s">
        <v>56</v>
      </c>
      <c r="D42" s="35">
        <v>-42</v>
      </c>
      <c r="E42" s="35">
        <v>0</v>
      </c>
      <c r="F42" s="35">
        <v>-270760.15831299999</v>
      </c>
      <c r="G42" s="68">
        <v>-0.47619</v>
      </c>
      <c r="H42" s="43">
        <v>-10</v>
      </c>
      <c r="I42" s="44">
        <v>-227549.30692599999</v>
      </c>
      <c r="J42" s="74">
        <v>-0.1</v>
      </c>
      <c r="K42" s="35">
        <v>-32</v>
      </c>
      <c r="L42" s="35">
        <v>-284263.54937199998</v>
      </c>
      <c r="M42" s="68">
        <v>-0.59375</v>
      </c>
      <c r="N42" s="43">
        <v>0</v>
      </c>
      <c r="O42" s="44">
        <v>0</v>
      </c>
      <c r="P42" s="74">
        <v>0</v>
      </c>
    </row>
    <row r="43" spans="1:16" s="3" customFormat="1" ht="15" customHeight="1" x14ac:dyDescent="0.2">
      <c r="A43" s="112"/>
      <c r="B43" s="115"/>
      <c r="C43" s="85" t="s">
        <v>9</v>
      </c>
      <c r="D43" s="46">
        <v>-393</v>
      </c>
      <c r="E43" s="46">
        <v>0</v>
      </c>
      <c r="F43" s="46">
        <v>6111.7442380000002</v>
      </c>
      <c r="G43" s="67">
        <v>-7.1766999999999997E-2</v>
      </c>
      <c r="H43" s="87">
        <v>-164</v>
      </c>
      <c r="I43" s="46">
        <v>-4075.1163059999999</v>
      </c>
      <c r="J43" s="75">
        <v>8.1032000000000007E-2</v>
      </c>
      <c r="K43" s="46">
        <v>-229</v>
      </c>
      <c r="L43" s="46">
        <v>13601.715252</v>
      </c>
      <c r="M43" s="67">
        <v>-0.18668299999999999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3</v>
      </c>
      <c r="E46" s="53">
        <v>3.9474000000000002E-2</v>
      </c>
      <c r="F46" s="44">
        <v>183865</v>
      </c>
      <c r="G46" s="66">
        <v>0</v>
      </c>
      <c r="H46" s="43">
        <v>1</v>
      </c>
      <c r="I46" s="44">
        <v>177746</v>
      </c>
      <c r="J46" s="74">
        <v>0</v>
      </c>
      <c r="K46" s="44">
        <v>2</v>
      </c>
      <c r="L46" s="44">
        <v>186924.5</v>
      </c>
      <c r="M46" s="66">
        <v>0</v>
      </c>
      <c r="N46" s="43">
        <v>0</v>
      </c>
      <c r="O46" s="44">
        <v>0</v>
      </c>
      <c r="P46" s="74">
        <v>0</v>
      </c>
    </row>
    <row r="47" spans="1:16" ht="15" customHeight="1" x14ac:dyDescent="0.2">
      <c r="A47" s="111"/>
      <c r="B47" s="114"/>
      <c r="C47" s="84" t="s">
        <v>49</v>
      </c>
      <c r="D47" s="44">
        <v>14</v>
      </c>
      <c r="E47" s="53">
        <v>4.0936E-2</v>
      </c>
      <c r="F47" s="44">
        <v>190786.785714</v>
      </c>
      <c r="G47" s="66">
        <v>0.214286</v>
      </c>
      <c r="H47" s="43">
        <v>6</v>
      </c>
      <c r="I47" s="44">
        <v>201199.33333299999</v>
      </c>
      <c r="J47" s="74">
        <v>0.33333299999999999</v>
      </c>
      <c r="K47" s="44">
        <v>8</v>
      </c>
      <c r="L47" s="44">
        <v>182977.375</v>
      </c>
      <c r="M47" s="66">
        <v>0.125</v>
      </c>
      <c r="N47" s="43">
        <v>0</v>
      </c>
      <c r="O47" s="44">
        <v>0</v>
      </c>
      <c r="P47" s="74">
        <v>0</v>
      </c>
    </row>
    <row r="48" spans="1:16" ht="15" customHeight="1" x14ac:dyDescent="0.2">
      <c r="A48" s="111"/>
      <c r="B48" s="114"/>
      <c r="C48" s="84" t="s">
        <v>50</v>
      </c>
      <c r="D48" s="44">
        <v>16</v>
      </c>
      <c r="E48" s="53">
        <v>2.7303999999999998E-2</v>
      </c>
      <c r="F48" s="44">
        <v>230000.125</v>
      </c>
      <c r="G48" s="66">
        <v>0.3125</v>
      </c>
      <c r="H48" s="43">
        <v>8</v>
      </c>
      <c r="I48" s="44">
        <v>219173</v>
      </c>
      <c r="J48" s="74">
        <v>0.25</v>
      </c>
      <c r="K48" s="44">
        <v>8</v>
      </c>
      <c r="L48" s="44">
        <v>240827.25</v>
      </c>
      <c r="M48" s="66">
        <v>0.375</v>
      </c>
      <c r="N48" s="43">
        <v>0</v>
      </c>
      <c r="O48" s="44">
        <v>0</v>
      </c>
      <c r="P48" s="74">
        <v>0</v>
      </c>
    </row>
    <row r="49" spans="1:16" ht="15" customHeight="1" x14ac:dyDescent="0.2">
      <c r="A49" s="111"/>
      <c r="B49" s="114"/>
      <c r="C49" s="84" t="s">
        <v>51</v>
      </c>
      <c r="D49" s="44">
        <v>21</v>
      </c>
      <c r="E49" s="53">
        <v>3.2457E-2</v>
      </c>
      <c r="F49" s="44">
        <v>228539.80952400001</v>
      </c>
      <c r="G49" s="66">
        <v>0.47619</v>
      </c>
      <c r="H49" s="43">
        <v>6</v>
      </c>
      <c r="I49" s="44">
        <v>201588.16666700001</v>
      </c>
      <c r="J49" s="74">
        <v>0.33333299999999999</v>
      </c>
      <c r="K49" s="44">
        <v>15</v>
      </c>
      <c r="L49" s="44">
        <v>239320.466667</v>
      </c>
      <c r="M49" s="66">
        <v>0.53333299999999995</v>
      </c>
      <c r="N49" s="43">
        <v>0</v>
      </c>
      <c r="O49" s="44">
        <v>0</v>
      </c>
      <c r="P49" s="74">
        <v>0</v>
      </c>
    </row>
    <row r="50" spans="1:16" s="3" customFormat="1" ht="15" customHeight="1" x14ac:dyDescent="0.2">
      <c r="A50" s="111"/>
      <c r="B50" s="114"/>
      <c r="C50" s="84" t="s">
        <v>52</v>
      </c>
      <c r="D50" s="35">
        <v>19</v>
      </c>
      <c r="E50" s="55">
        <v>2.8832E-2</v>
      </c>
      <c r="F50" s="35">
        <v>203344.31578899999</v>
      </c>
      <c r="G50" s="68">
        <v>0.42105300000000001</v>
      </c>
      <c r="H50" s="43">
        <v>6</v>
      </c>
      <c r="I50" s="44">
        <v>190179</v>
      </c>
      <c r="J50" s="74">
        <v>0.33333299999999999</v>
      </c>
      <c r="K50" s="35">
        <v>13</v>
      </c>
      <c r="L50" s="35">
        <v>209420.61538500001</v>
      </c>
      <c r="M50" s="68">
        <v>0.461538</v>
      </c>
      <c r="N50" s="43">
        <v>0</v>
      </c>
      <c r="O50" s="44">
        <v>0</v>
      </c>
      <c r="P50" s="74">
        <v>0</v>
      </c>
    </row>
    <row r="51" spans="1:16" ht="15" customHeight="1" x14ac:dyDescent="0.2">
      <c r="A51" s="111"/>
      <c r="B51" s="114"/>
      <c r="C51" s="84" t="s">
        <v>53</v>
      </c>
      <c r="D51" s="44">
        <v>15</v>
      </c>
      <c r="E51" s="53">
        <v>2.6041999999999999E-2</v>
      </c>
      <c r="F51" s="44">
        <v>374148.26666700002</v>
      </c>
      <c r="G51" s="66">
        <v>1.5333330000000001</v>
      </c>
      <c r="H51" s="43">
        <v>2</v>
      </c>
      <c r="I51" s="44">
        <v>330133</v>
      </c>
      <c r="J51" s="74">
        <v>1</v>
      </c>
      <c r="K51" s="44">
        <v>13</v>
      </c>
      <c r="L51" s="44">
        <v>380919.84615400003</v>
      </c>
      <c r="M51" s="66">
        <v>1.6153850000000001</v>
      </c>
      <c r="N51" s="43">
        <v>0</v>
      </c>
      <c r="O51" s="44">
        <v>0</v>
      </c>
      <c r="P51" s="74">
        <v>0</v>
      </c>
    </row>
    <row r="52" spans="1:16" ht="15" customHeight="1" x14ac:dyDescent="0.2">
      <c r="A52" s="111"/>
      <c r="B52" s="114"/>
      <c r="C52" s="84" t="s">
        <v>54</v>
      </c>
      <c r="D52" s="44">
        <v>9</v>
      </c>
      <c r="E52" s="53">
        <v>2.2221999999999999E-2</v>
      </c>
      <c r="F52" s="44">
        <v>248922.33333299999</v>
      </c>
      <c r="G52" s="66">
        <v>0.44444400000000001</v>
      </c>
      <c r="H52" s="43">
        <v>6</v>
      </c>
      <c r="I52" s="44">
        <v>241688</v>
      </c>
      <c r="J52" s="74">
        <v>0.16666700000000001</v>
      </c>
      <c r="K52" s="44">
        <v>3</v>
      </c>
      <c r="L52" s="44">
        <v>263391</v>
      </c>
      <c r="M52" s="66">
        <v>1</v>
      </c>
      <c r="N52" s="43">
        <v>0</v>
      </c>
      <c r="O52" s="44">
        <v>0</v>
      </c>
      <c r="P52" s="74">
        <v>0</v>
      </c>
    </row>
    <row r="53" spans="1:16" ht="15" customHeight="1" x14ac:dyDescent="0.2">
      <c r="A53" s="111"/>
      <c r="B53" s="114"/>
      <c r="C53" s="84" t="s">
        <v>55</v>
      </c>
      <c r="D53" s="44">
        <v>1</v>
      </c>
      <c r="E53" s="53">
        <v>3.2260000000000001E-3</v>
      </c>
      <c r="F53" s="44">
        <v>294700</v>
      </c>
      <c r="G53" s="66">
        <v>0</v>
      </c>
      <c r="H53" s="43">
        <v>0</v>
      </c>
      <c r="I53" s="44">
        <v>0</v>
      </c>
      <c r="J53" s="74">
        <v>0</v>
      </c>
      <c r="K53" s="44">
        <v>1</v>
      </c>
      <c r="L53" s="44">
        <v>294700</v>
      </c>
      <c r="M53" s="66">
        <v>0</v>
      </c>
      <c r="N53" s="43">
        <v>0</v>
      </c>
      <c r="O53" s="44">
        <v>0</v>
      </c>
      <c r="P53" s="74">
        <v>0</v>
      </c>
    </row>
    <row r="54" spans="1:16" s="3" customFormat="1" ht="15" customHeight="1" x14ac:dyDescent="0.2">
      <c r="A54" s="111"/>
      <c r="B54" s="114"/>
      <c r="C54" s="84" t="s">
        <v>56</v>
      </c>
      <c r="D54" s="35">
        <v>3</v>
      </c>
      <c r="E54" s="55">
        <v>7.7520000000000002E-3</v>
      </c>
      <c r="F54" s="35">
        <v>304851.66666699998</v>
      </c>
      <c r="G54" s="68">
        <v>0.33333299999999999</v>
      </c>
      <c r="H54" s="43">
        <v>2</v>
      </c>
      <c r="I54" s="44">
        <v>336978.5</v>
      </c>
      <c r="J54" s="74">
        <v>0.5</v>
      </c>
      <c r="K54" s="35">
        <v>1</v>
      </c>
      <c r="L54" s="35">
        <v>240598</v>
      </c>
      <c r="M54" s="68">
        <v>0</v>
      </c>
      <c r="N54" s="43">
        <v>0</v>
      </c>
      <c r="O54" s="44">
        <v>0</v>
      </c>
      <c r="P54" s="74">
        <v>0</v>
      </c>
    </row>
    <row r="55" spans="1:16" s="3" customFormat="1" ht="15" customHeight="1" x14ac:dyDescent="0.2">
      <c r="A55" s="112"/>
      <c r="B55" s="115"/>
      <c r="C55" s="85" t="s">
        <v>9</v>
      </c>
      <c r="D55" s="46">
        <v>101</v>
      </c>
      <c r="E55" s="54">
        <v>2.5263000000000001E-2</v>
      </c>
      <c r="F55" s="46">
        <v>243834.356436</v>
      </c>
      <c r="G55" s="67">
        <v>0.53465300000000004</v>
      </c>
      <c r="H55" s="87">
        <v>37</v>
      </c>
      <c r="I55" s="46">
        <v>223602.16216199999</v>
      </c>
      <c r="J55" s="75">
        <v>0.324324</v>
      </c>
      <c r="K55" s="46">
        <v>64</v>
      </c>
      <c r="L55" s="46">
        <v>255531.09375</v>
      </c>
      <c r="M55" s="67">
        <v>0.65625</v>
      </c>
      <c r="N55" s="87">
        <v>0</v>
      </c>
      <c r="O55" s="46">
        <v>0</v>
      </c>
      <c r="P55" s="75">
        <v>0</v>
      </c>
    </row>
    <row r="56" spans="1:16" ht="15" customHeight="1" x14ac:dyDescent="0.2">
      <c r="A56" s="110">
        <v>5</v>
      </c>
      <c r="B56" s="113" t="s">
        <v>60</v>
      </c>
      <c r="C56" s="84" t="s">
        <v>46</v>
      </c>
      <c r="D56" s="44">
        <v>3</v>
      </c>
      <c r="E56" s="53">
        <v>1</v>
      </c>
      <c r="F56" s="44">
        <v>91271.666666999998</v>
      </c>
      <c r="G56" s="66">
        <v>0</v>
      </c>
      <c r="H56" s="43">
        <v>2</v>
      </c>
      <c r="I56" s="44">
        <v>122516.5</v>
      </c>
      <c r="J56" s="74">
        <v>0</v>
      </c>
      <c r="K56" s="44">
        <v>1</v>
      </c>
      <c r="L56" s="44">
        <v>28782</v>
      </c>
      <c r="M56" s="66">
        <v>0</v>
      </c>
      <c r="N56" s="43">
        <v>0</v>
      </c>
      <c r="O56" s="44">
        <v>0</v>
      </c>
      <c r="P56" s="74">
        <v>0</v>
      </c>
    </row>
    <row r="57" spans="1:16" ht="15" customHeight="1" x14ac:dyDescent="0.2">
      <c r="A57" s="111"/>
      <c r="B57" s="114"/>
      <c r="C57" s="84" t="s">
        <v>47</v>
      </c>
      <c r="D57" s="44">
        <v>7</v>
      </c>
      <c r="E57" s="53">
        <v>1</v>
      </c>
      <c r="F57" s="44">
        <v>171356.285714</v>
      </c>
      <c r="G57" s="66">
        <v>0.14285700000000001</v>
      </c>
      <c r="H57" s="43">
        <v>0</v>
      </c>
      <c r="I57" s="44">
        <v>0</v>
      </c>
      <c r="J57" s="74">
        <v>0</v>
      </c>
      <c r="K57" s="44">
        <v>7</v>
      </c>
      <c r="L57" s="44">
        <v>171356.285714</v>
      </c>
      <c r="M57" s="66">
        <v>0.14285700000000001</v>
      </c>
      <c r="N57" s="43">
        <v>0</v>
      </c>
      <c r="O57" s="44">
        <v>0</v>
      </c>
      <c r="P57" s="74">
        <v>0</v>
      </c>
    </row>
    <row r="58" spans="1:16" ht="15" customHeight="1" x14ac:dyDescent="0.2">
      <c r="A58" s="111"/>
      <c r="B58" s="114"/>
      <c r="C58" s="84" t="s">
        <v>48</v>
      </c>
      <c r="D58" s="44">
        <v>76</v>
      </c>
      <c r="E58" s="53">
        <v>1</v>
      </c>
      <c r="F58" s="44">
        <v>168078.71052600001</v>
      </c>
      <c r="G58" s="66">
        <v>0.144737</v>
      </c>
      <c r="H58" s="43">
        <v>37</v>
      </c>
      <c r="I58" s="44">
        <v>169916.70270299999</v>
      </c>
      <c r="J58" s="74">
        <v>0.21621599999999999</v>
      </c>
      <c r="K58" s="44">
        <v>39</v>
      </c>
      <c r="L58" s="44">
        <v>166334.97435900001</v>
      </c>
      <c r="M58" s="66">
        <v>7.6923000000000005E-2</v>
      </c>
      <c r="N58" s="43">
        <v>0</v>
      </c>
      <c r="O58" s="44">
        <v>0</v>
      </c>
      <c r="P58" s="74">
        <v>0</v>
      </c>
    </row>
    <row r="59" spans="1:16" ht="15" customHeight="1" x14ac:dyDescent="0.2">
      <c r="A59" s="111"/>
      <c r="B59" s="114"/>
      <c r="C59" s="84" t="s">
        <v>49</v>
      </c>
      <c r="D59" s="44">
        <v>342</v>
      </c>
      <c r="E59" s="53">
        <v>1</v>
      </c>
      <c r="F59" s="44">
        <v>185896.005848</v>
      </c>
      <c r="G59" s="66">
        <v>0.187135</v>
      </c>
      <c r="H59" s="43">
        <v>158</v>
      </c>
      <c r="I59" s="44">
        <v>198819.58227799999</v>
      </c>
      <c r="J59" s="74">
        <v>0.30379699999999998</v>
      </c>
      <c r="K59" s="44">
        <v>184</v>
      </c>
      <c r="L59" s="44">
        <v>174798.58695699999</v>
      </c>
      <c r="M59" s="66">
        <v>8.6957000000000007E-2</v>
      </c>
      <c r="N59" s="43">
        <v>0</v>
      </c>
      <c r="O59" s="44">
        <v>0</v>
      </c>
      <c r="P59" s="74">
        <v>0</v>
      </c>
    </row>
    <row r="60" spans="1:16" ht="15" customHeight="1" x14ac:dyDescent="0.2">
      <c r="A60" s="111"/>
      <c r="B60" s="114"/>
      <c r="C60" s="84" t="s">
        <v>50</v>
      </c>
      <c r="D60" s="44">
        <v>586</v>
      </c>
      <c r="E60" s="53">
        <v>1</v>
      </c>
      <c r="F60" s="44">
        <v>215061.95051200001</v>
      </c>
      <c r="G60" s="66">
        <v>0.41126299999999999</v>
      </c>
      <c r="H60" s="43">
        <v>222</v>
      </c>
      <c r="I60" s="44">
        <v>226282.14414399999</v>
      </c>
      <c r="J60" s="74">
        <v>0.56756799999999996</v>
      </c>
      <c r="K60" s="44">
        <v>364</v>
      </c>
      <c r="L60" s="44">
        <v>208218.86538500001</v>
      </c>
      <c r="M60" s="66">
        <v>0.31593399999999999</v>
      </c>
      <c r="N60" s="43">
        <v>0</v>
      </c>
      <c r="O60" s="44">
        <v>0</v>
      </c>
      <c r="P60" s="74">
        <v>0</v>
      </c>
    </row>
    <row r="61" spans="1:16" ht="15" customHeight="1" x14ac:dyDescent="0.2">
      <c r="A61" s="111"/>
      <c r="B61" s="114"/>
      <c r="C61" s="84" t="s">
        <v>51</v>
      </c>
      <c r="D61" s="44">
        <v>647</v>
      </c>
      <c r="E61" s="53">
        <v>1</v>
      </c>
      <c r="F61" s="44">
        <v>231555.83771299999</v>
      </c>
      <c r="G61" s="66">
        <v>0.61823799999999995</v>
      </c>
      <c r="H61" s="43">
        <v>256</v>
      </c>
      <c r="I61" s="44">
        <v>238253.972656</v>
      </c>
      <c r="J61" s="74">
        <v>0.60546900000000003</v>
      </c>
      <c r="K61" s="44">
        <v>391</v>
      </c>
      <c r="L61" s="44">
        <v>227170.358056</v>
      </c>
      <c r="M61" s="66">
        <v>0.62659799999999999</v>
      </c>
      <c r="N61" s="43">
        <v>0</v>
      </c>
      <c r="O61" s="44">
        <v>0</v>
      </c>
      <c r="P61" s="74">
        <v>0</v>
      </c>
    </row>
    <row r="62" spans="1:16" s="3" customFormat="1" ht="15" customHeight="1" x14ac:dyDescent="0.2">
      <c r="A62" s="111"/>
      <c r="B62" s="114"/>
      <c r="C62" s="84" t="s">
        <v>52</v>
      </c>
      <c r="D62" s="35">
        <v>659</v>
      </c>
      <c r="E62" s="55">
        <v>1</v>
      </c>
      <c r="F62" s="35">
        <v>247324.70561500001</v>
      </c>
      <c r="G62" s="68">
        <v>0.80576599999999998</v>
      </c>
      <c r="H62" s="43">
        <v>273</v>
      </c>
      <c r="I62" s="44">
        <v>246232.91575099999</v>
      </c>
      <c r="J62" s="74">
        <v>0.72161200000000003</v>
      </c>
      <c r="K62" s="35">
        <v>386</v>
      </c>
      <c r="L62" s="35">
        <v>248096.878238</v>
      </c>
      <c r="M62" s="68">
        <v>0.86528499999999997</v>
      </c>
      <c r="N62" s="43">
        <v>0</v>
      </c>
      <c r="O62" s="44">
        <v>0</v>
      </c>
      <c r="P62" s="74">
        <v>0</v>
      </c>
    </row>
    <row r="63" spans="1:16" ht="15" customHeight="1" x14ac:dyDescent="0.2">
      <c r="A63" s="111"/>
      <c r="B63" s="114"/>
      <c r="C63" s="84" t="s">
        <v>53</v>
      </c>
      <c r="D63" s="44">
        <v>576</v>
      </c>
      <c r="E63" s="53">
        <v>1</v>
      </c>
      <c r="F63" s="44">
        <v>248950.05729200001</v>
      </c>
      <c r="G63" s="66">
        <v>0.81423599999999996</v>
      </c>
      <c r="H63" s="43">
        <v>242</v>
      </c>
      <c r="I63" s="44">
        <v>236628.97933900001</v>
      </c>
      <c r="J63" s="74">
        <v>0.63636400000000004</v>
      </c>
      <c r="K63" s="44">
        <v>334</v>
      </c>
      <c r="L63" s="44">
        <v>257877.30538899999</v>
      </c>
      <c r="M63" s="66">
        <v>0.94311400000000001</v>
      </c>
      <c r="N63" s="43">
        <v>0</v>
      </c>
      <c r="O63" s="44">
        <v>0</v>
      </c>
      <c r="P63" s="74">
        <v>0</v>
      </c>
    </row>
    <row r="64" spans="1:16" ht="15" customHeight="1" x14ac:dyDescent="0.2">
      <c r="A64" s="111"/>
      <c r="B64" s="114"/>
      <c r="C64" s="84" t="s">
        <v>54</v>
      </c>
      <c r="D64" s="44">
        <v>405</v>
      </c>
      <c r="E64" s="53">
        <v>1</v>
      </c>
      <c r="F64" s="44">
        <v>270781.80246899999</v>
      </c>
      <c r="G64" s="66">
        <v>0.88395100000000004</v>
      </c>
      <c r="H64" s="43">
        <v>155</v>
      </c>
      <c r="I64" s="44">
        <v>235213.012903</v>
      </c>
      <c r="J64" s="74">
        <v>0.46451599999999998</v>
      </c>
      <c r="K64" s="44">
        <v>250</v>
      </c>
      <c r="L64" s="44">
        <v>292834.45199999999</v>
      </c>
      <c r="M64" s="66">
        <v>1.1439999999999999</v>
      </c>
      <c r="N64" s="43">
        <v>0</v>
      </c>
      <c r="O64" s="44">
        <v>0</v>
      </c>
      <c r="P64" s="74">
        <v>0</v>
      </c>
    </row>
    <row r="65" spans="1:16" ht="15" customHeight="1" x14ac:dyDescent="0.2">
      <c r="A65" s="111"/>
      <c r="B65" s="114"/>
      <c r="C65" s="84" t="s">
        <v>55</v>
      </c>
      <c r="D65" s="44">
        <v>310</v>
      </c>
      <c r="E65" s="53">
        <v>1</v>
      </c>
      <c r="F65" s="44">
        <v>256988.41935499999</v>
      </c>
      <c r="G65" s="66">
        <v>0.57096800000000003</v>
      </c>
      <c r="H65" s="43">
        <v>141</v>
      </c>
      <c r="I65" s="44">
        <v>249762.468085</v>
      </c>
      <c r="J65" s="74">
        <v>0.33333299999999999</v>
      </c>
      <c r="K65" s="44">
        <v>169</v>
      </c>
      <c r="L65" s="44">
        <v>263017.17159799999</v>
      </c>
      <c r="M65" s="66">
        <v>0.769231</v>
      </c>
      <c r="N65" s="43">
        <v>0</v>
      </c>
      <c r="O65" s="44">
        <v>0</v>
      </c>
      <c r="P65" s="74">
        <v>0</v>
      </c>
    </row>
    <row r="66" spans="1:16" s="3" customFormat="1" ht="15" customHeight="1" x14ac:dyDescent="0.2">
      <c r="A66" s="111"/>
      <c r="B66" s="114"/>
      <c r="C66" s="84" t="s">
        <v>56</v>
      </c>
      <c r="D66" s="35">
        <v>387</v>
      </c>
      <c r="E66" s="55">
        <v>1</v>
      </c>
      <c r="F66" s="35">
        <v>274652.294574</v>
      </c>
      <c r="G66" s="68">
        <v>0.40826899999999999</v>
      </c>
      <c r="H66" s="43">
        <v>145</v>
      </c>
      <c r="I66" s="44">
        <v>236350.33793099999</v>
      </c>
      <c r="J66" s="74">
        <v>0.124138</v>
      </c>
      <c r="K66" s="35">
        <v>242</v>
      </c>
      <c r="L66" s="35">
        <v>297601.81404999999</v>
      </c>
      <c r="M66" s="68">
        <v>0.57851200000000003</v>
      </c>
      <c r="N66" s="43">
        <v>0</v>
      </c>
      <c r="O66" s="44">
        <v>0</v>
      </c>
      <c r="P66" s="74">
        <v>0</v>
      </c>
    </row>
    <row r="67" spans="1:16" s="3" customFormat="1" ht="15" customHeight="1" x14ac:dyDescent="0.2">
      <c r="A67" s="112"/>
      <c r="B67" s="115"/>
      <c r="C67" s="85" t="s">
        <v>9</v>
      </c>
      <c r="D67" s="46">
        <v>3998</v>
      </c>
      <c r="E67" s="54">
        <v>1</v>
      </c>
      <c r="F67" s="46">
        <v>239037.605553</v>
      </c>
      <c r="G67" s="67">
        <v>0.60280100000000003</v>
      </c>
      <c r="H67" s="87">
        <v>1631</v>
      </c>
      <c r="I67" s="46">
        <v>232743.237891</v>
      </c>
      <c r="J67" s="75">
        <v>0.50582499999999997</v>
      </c>
      <c r="K67" s="46">
        <v>2367</v>
      </c>
      <c r="L67" s="46">
        <v>243374.789185</v>
      </c>
      <c r="M67" s="67">
        <v>0.669624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75</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0.272727</v>
      </c>
      <c r="F8" s="44">
        <v>25098.168538999998</v>
      </c>
      <c r="G8" s="66">
        <v>1</v>
      </c>
      <c r="H8" s="43">
        <v>1</v>
      </c>
      <c r="I8" s="44">
        <v>512.16485899999998</v>
      </c>
      <c r="J8" s="74">
        <v>0</v>
      </c>
      <c r="K8" s="44">
        <v>2</v>
      </c>
      <c r="L8" s="44">
        <v>37391.170380000003</v>
      </c>
      <c r="M8" s="66">
        <v>1.5</v>
      </c>
      <c r="N8" s="43">
        <v>0</v>
      </c>
      <c r="O8" s="44">
        <v>0</v>
      </c>
      <c r="P8" s="74">
        <v>0</v>
      </c>
    </row>
    <row r="9" spans="1:16" ht="15" customHeight="1" x14ac:dyDescent="0.2">
      <c r="A9" s="111"/>
      <c r="B9" s="114"/>
      <c r="C9" s="84" t="s">
        <v>47</v>
      </c>
      <c r="D9" s="44">
        <v>21</v>
      </c>
      <c r="E9" s="53">
        <v>0.44680900000000001</v>
      </c>
      <c r="F9" s="44">
        <v>107537.647686</v>
      </c>
      <c r="G9" s="66">
        <v>0</v>
      </c>
      <c r="H9" s="43">
        <v>8</v>
      </c>
      <c r="I9" s="44">
        <v>114428.996331</v>
      </c>
      <c r="J9" s="74">
        <v>0</v>
      </c>
      <c r="K9" s="44">
        <v>13</v>
      </c>
      <c r="L9" s="44">
        <v>103296.817751</v>
      </c>
      <c r="M9" s="66">
        <v>0</v>
      </c>
      <c r="N9" s="43">
        <v>0</v>
      </c>
      <c r="O9" s="44">
        <v>0</v>
      </c>
      <c r="P9" s="74">
        <v>0</v>
      </c>
    </row>
    <row r="10" spans="1:16" ht="15" customHeight="1" x14ac:dyDescent="0.2">
      <c r="A10" s="111"/>
      <c r="B10" s="114"/>
      <c r="C10" s="84" t="s">
        <v>48</v>
      </c>
      <c r="D10" s="44">
        <v>120</v>
      </c>
      <c r="E10" s="53">
        <v>0.28301900000000002</v>
      </c>
      <c r="F10" s="44">
        <v>108966.244208</v>
      </c>
      <c r="G10" s="66">
        <v>7.4999999999999997E-2</v>
      </c>
      <c r="H10" s="43">
        <v>43</v>
      </c>
      <c r="I10" s="44">
        <v>124946.591573</v>
      </c>
      <c r="J10" s="74">
        <v>0.13953499999999999</v>
      </c>
      <c r="K10" s="44">
        <v>77</v>
      </c>
      <c r="L10" s="44">
        <v>100042.154121</v>
      </c>
      <c r="M10" s="66">
        <v>3.8961000000000003E-2</v>
      </c>
      <c r="N10" s="43">
        <v>0</v>
      </c>
      <c r="O10" s="44">
        <v>0</v>
      </c>
      <c r="P10" s="74">
        <v>0</v>
      </c>
    </row>
    <row r="11" spans="1:16" ht="15" customHeight="1" x14ac:dyDescent="0.2">
      <c r="A11" s="111"/>
      <c r="B11" s="114"/>
      <c r="C11" s="84" t="s">
        <v>49</v>
      </c>
      <c r="D11" s="44">
        <v>216</v>
      </c>
      <c r="E11" s="53">
        <v>0.162773</v>
      </c>
      <c r="F11" s="44">
        <v>129178.023198</v>
      </c>
      <c r="G11" s="66">
        <v>0.148148</v>
      </c>
      <c r="H11" s="43">
        <v>97</v>
      </c>
      <c r="I11" s="44">
        <v>140023.51247700001</v>
      </c>
      <c r="J11" s="74">
        <v>0.20618600000000001</v>
      </c>
      <c r="K11" s="44">
        <v>119</v>
      </c>
      <c r="L11" s="44">
        <v>120337.582358</v>
      </c>
      <c r="M11" s="66">
        <v>0.10084</v>
      </c>
      <c r="N11" s="43">
        <v>0</v>
      </c>
      <c r="O11" s="44">
        <v>0</v>
      </c>
      <c r="P11" s="74">
        <v>0</v>
      </c>
    </row>
    <row r="12" spans="1:16" ht="15" customHeight="1" x14ac:dyDescent="0.2">
      <c r="A12" s="111"/>
      <c r="B12" s="114"/>
      <c r="C12" s="84" t="s">
        <v>50</v>
      </c>
      <c r="D12" s="44">
        <v>265</v>
      </c>
      <c r="E12" s="53">
        <v>0.137519</v>
      </c>
      <c r="F12" s="44">
        <v>156191.95673899999</v>
      </c>
      <c r="G12" s="66">
        <v>0.45660400000000001</v>
      </c>
      <c r="H12" s="43">
        <v>80</v>
      </c>
      <c r="I12" s="44">
        <v>192796.20366100001</v>
      </c>
      <c r="J12" s="74">
        <v>0.625</v>
      </c>
      <c r="K12" s="44">
        <v>185</v>
      </c>
      <c r="L12" s="44">
        <v>140363.09320500001</v>
      </c>
      <c r="M12" s="66">
        <v>0.38378400000000001</v>
      </c>
      <c r="N12" s="43">
        <v>0</v>
      </c>
      <c r="O12" s="44">
        <v>0</v>
      </c>
      <c r="P12" s="74">
        <v>0</v>
      </c>
    </row>
    <row r="13" spans="1:16" ht="15" customHeight="1" x14ac:dyDescent="0.2">
      <c r="A13" s="111"/>
      <c r="B13" s="114"/>
      <c r="C13" s="84" t="s">
        <v>51</v>
      </c>
      <c r="D13" s="44">
        <v>224</v>
      </c>
      <c r="E13" s="53">
        <v>0.111277</v>
      </c>
      <c r="F13" s="44">
        <v>167029.93715499999</v>
      </c>
      <c r="G13" s="66">
        <v>0.54017899999999996</v>
      </c>
      <c r="H13" s="43">
        <v>90</v>
      </c>
      <c r="I13" s="44">
        <v>186457.69318100001</v>
      </c>
      <c r="J13" s="74">
        <v>0.57777800000000001</v>
      </c>
      <c r="K13" s="44">
        <v>134</v>
      </c>
      <c r="L13" s="44">
        <v>153981.44430199999</v>
      </c>
      <c r="M13" s="66">
        <v>0.51492499999999997</v>
      </c>
      <c r="N13" s="43">
        <v>0</v>
      </c>
      <c r="O13" s="44">
        <v>0</v>
      </c>
      <c r="P13" s="74">
        <v>0</v>
      </c>
    </row>
    <row r="14" spans="1:16" s="3" customFormat="1" ht="15" customHeight="1" x14ac:dyDescent="0.2">
      <c r="A14" s="111"/>
      <c r="B14" s="114"/>
      <c r="C14" s="84" t="s">
        <v>52</v>
      </c>
      <c r="D14" s="35">
        <v>194</v>
      </c>
      <c r="E14" s="55">
        <v>0.10077899999999999</v>
      </c>
      <c r="F14" s="35">
        <v>181959.394378</v>
      </c>
      <c r="G14" s="68">
        <v>0.69587600000000005</v>
      </c>
      <c r="H14" s="43">
        <v>70</v>
      </c>
      <c r="I14" s="44">
        <v>183926.613273</v>
      </c>
      <c r="J14" s="74">
        <v>0.41428599999999999</v>
      </c>
      <c r="K14" s="35">
        <v>124</v>
      </c>
      <c r="L14" s="35">
        <v>180848.86758200001</v>
      </c>
      <c r="M14" s="68">
        <v>0.85483900000000002</v>
      </c>
      <c r="N14" s="43">
        <v>0</v>
      </c>
      <c r="O14" s="44">
        <v>0</v>
      </c>
      <c r="P14" s="74">
        <v>0</v>
      </c>
    </row>
    <row r="15" spans="1:16" ht="15" customHeight="1" x14ac:dyDescent="0.2">
      <c r="A15" s="111"/>
      <c r="B15" s="114"/>
      <c r="C15" s="84" t="s">
        <v>53</v>
      </c>
      <c r="D15" s="44">
        <v>117</v>
      </c>
      <c r="E15" s="53">
        <v>7.3584999999999998E-2</v>
      </c>
      <c r="F15" s="44">
        <v>174138.508665</v>
      </c>
      <c r="G15" s="66">
        <v>0.51282099999999997</v>
      </c>
      <c r="H15" s="43">
        <v>35</v>
      </c>
      <c r="I15" s="44">
        <v>175798.303124</v>
      </c>
      <c r="J15" s="74">
        <v>0.31428600000000001</v>
      </c>
      <c r="K15" s="44">
        <v>82</v>
      </c>
      <c r="L15" s="44">
        <v>173430.05981100001</v>
      </c>
      <c r="M15" s="66">
        <v>0.59756100000000001</v>
      </c>
      <c r="N15" s="43">
        <v>0</v>
      </c>
      <c r="O15" s="44">
        <v>0</v>
      </c>
      <c r="P15" s="74">
        <v>0</v>
      </c>
    </row>
    <row r="16" spans="1:16" ht="15" customHeight="1" x14ac:dyDescent="0.2">
      <c r="A16" s="111"/>
      <c r="B16" s="114"/>
      <c r="C16" s="84" t="s">
        <v>54</v>
      </c>
      <c r="D16" s="44">
        <v>100</v>
      </c>
      <c r="E16" s="53">
        <v>7.4570999999999998E-2</v>
      </c>
      <c r="F16" s="44">
        <v>191728.55942999999</v>
      </c>
      <c r="G16" s="66">
        <v>0.4</v>
      </c>
      <c r="H16" s="43">
        <v>44</v>
      </c>
      <c r="I16" s="44">
        <v>200310.02796899999</v>
      </c>
      <c r="J16" s="74">
        <v>0.40909099999999998</v>
      </c>
      <c r="K16" s="44">
        <v>56</v>
      </c>
      <c r="L16" s="44">
        <v>184985.97700700001</v>
      </c>
      <c r="M16" s="66">
        <v>0.39285700000000001</v>
      </c>
      <c r="N16" s="43">
        <v>0</v>
      </c>
      <c r="O16" s="44">
        <v>0</v>
      </c>
      <c r="P16" s="74">
        <v>0</v>
      </c>
    </row>
    <row r="17" spans="1:16" ht="15" customHeight="1" x14ac:dyDescent="0.2">
      <c r="A17" s="111"/>
      <c r="B17" s="114"/>
      <c r="C17" s="84" t="s">
        <v>55</v>
      </c>
      <c r="D17" s="44">
        <v>115</v>
      </c>
      <c r="E17" s="53">
        <v>9.1414999999999996E-2</v>
      </c>
      <c r="F17" s="44">
        <v>199721.65416100001</v>
      </c>
      <c r="G17" s="66">
        <v>0.50434800000000002</v>
      </c>
      <c r="H17" s="43">
        <v>48</v>
      </c>
      <c r="I17" s="44">
        <v>202482.85253999999</v>
      </c>
      <c r="J17" s="74">
        <v>0.29166700000000001</v>
      </c>
      <c r="K17" s="44">
        <v>67</v>
      </c>
      <c r="L17" s="44">
        <v>197743.48218799999</v>
      </c>
      <c r="M17" s="66">
        <v>0.65671599999999997</v>
      </c>
      <c r="N17" s="43">
        <v>0</v>
      </c>
      <c r="O17" s="44">
        <v>0</v>
      </c>
      <c r="P17" s="74">
        <v>0</v>
      </c>
    </row>
    <row r="18" spans="1:16" s="3" customFormat="1" ht="15" customHeight="1" x14ac:dyDescent="0.2">
      <c r="A18" s="111"/>
      <c r="B18" s="114"/>
      <c r="C18" s="84" t="s">
        <v>56</v>
      </c>
      <c r="D18" s="35">
        <v>196</v>
      </c>
      <c r="E18" s="55">
        <v>9.7755999999999996E-2</v>
      </c>
      <c r="F18" s="35">
        <v>236424.567178</v>
      </c>
      <c r="G18" s="68">
        <v>0.37244899999999997</v>
      </c>
      <c r="H18" s="43">
        <v>67</v>
      </c>
      <c r="I18" s="44">
        <v>212232.1159</v>
      </c>
      <c r="J18" s="74">
        <v>4.4776000000000003E-2</v>
      </c>
      <c r="K18" s="35">
        <v>129</v>
      </c>
      <c r="L18" s="35">
        <v>248989.638771</v>
      </c>
      <c r="M18" s="68">
        <v>0.54263600000000001</v>
      </c>
      <c r="N18" s="43">
        <v>0</v>
      </c>
      <c r="O18" s="44">
        <v>0</v>
      </c>
      <c r="P18" s="74">
        <v>0</v>
      </c>
    </row>
    <row r="19" spans="1:16" s="3" customFormat="1" ht="15" customHeight="1" x14ac:dyDescent="0.2">
      <c r="A19" s="112"/>
      <c r="B19" s="115"/>
      <c r="C19" s="85" t="s">
        <v>9</v>
      </c>
      <c r="D19" s="46">
        <v>1571</v>
      </c>
      <c r="E19" s="54">
        <v>0.11328199999999999</v>
      </c>
      <c r="F19" s="46">
        <v>169492.01224899999</v>
      </c>
      <c r="G19" s="67">
        <v>0.415022</v>
      </c>
      <c r="H19" s="87">
        <v>583</v>
      </c>
      <c r="I19" s="46">
        <v>178140.63536700001</v>
      </c>
      <c r="J19" s="75">
        <v>0.34819899999999998</v>
      </c>
      <c r="K19" s="46">
        <v>988</v>
      </c>
      <c r="L19" s="46">
        <v>164388.624316</v>
      </c>
      <c r="M19" s="67">
        <v>0.454453</v>
      </c>
      <c r="N19" s="87">
        <v>0</v>
      </c>
      <c r="O19" s="46">
        <v>0</v>
      </c>
      <c r="P19" s="75">
        <v>0</v>
      </c>
    </row>
    <row r="20" spans="1:16" ht="15" customHeight="1" x14ac:dyDescent="0.2">
      <c r="A20" s="110">
        <v>2</v>
      </c>
      <c r="B20" s="113" t="s">
        <v>57</v>
      </c>
      <c r="C20" s="84" t="s">
        <v>46</v>
      </c>
      <c r="D20" s="44">
        <v>2</v>
      </c>
      <c r="E20" s="53">
        <v>0.18181800000000001</v>
      </c>
      <c r="F20" s="44">
        <v>97332.5</v>
      </c>
      <c r="G20" s="66">
        <v>0</v>
      </c>
      <c r="H20" s="43">
        <v>1</v>
      </c>
      <c r="I20" s="44">
        <v>68648</v>
      </c>
      <c r="J20" s="74">
        <v>0</v>
      </c>
      <c r="K20" s="44">
        <v>1</v>
      </c>
      <c r="L20" s="44">
        <v>126017</v>
      </c>
      <c r="M20" s="66">
        <v>0</v>
      </c>
      <c r="N20" s="43">
        <v>0</v>
      </c>
      <c r="O20" s="44">
        <v>0</v>
      </c>
      <c r="P20" s="74">
        <v>0</v>
      </c>
    </row>
    <row r="21" spans="1:16" ht="15" customHeight="1" x14ac:dyDescent="0.2">
      <c r="A21" s="111"/>
      <c r="B21" s="114"/>
      <c r="C21" s="84" t="s">
        <v>47</v>
      </c>
      <c r="D21" s="44">
        <v>15</v>
      </c>
      <c r="E21" s="53">
        <v>0.31914900000000002</v>
      </c>
      <c r="F21" s="44">
        <v>124511.86666699999</v>
      </c>
      <c r="G21" s="66">
        <v>0</v>
      </c>
      <c r="H21" s="43">
        <v>5</v>
      </c>
      <c r="I21" s="44">
        <v>146957.4</v>
      </c>
      <c r="J21" s="74">
        <v>0</v>
      </c>
      <c r="K21" s="44">
        <v>10</v>
      </c>
      <c r="L21" s="44">
        <v>113289.1</v>
      </c>
      <c r="M21" s="66">
        <v>0</v>
      </c>
      <c r="N21" s="43">
        <v>0</v>
      </c>
      <c r="O21" s="44">
        <v>0</v>
      </c>
      <c r="P21" s="74">
        <v>0</v>
      </c>
    </row>
    <row r="22" spans="1:16" ht="15" customHeight="1" x14ac:dyDescent="0.2">
      <c r="A22" s="111"/>
      <c r="B22" s="114"/>
      <c r="C22" s="84" t="s">
        <v>48</v>
      </c>
      <c r="D22" s="44">
        <v>78</v>
      </c>
      <c r="E22" s="53">
        <v>0.18396199999999999</v>
      </c>
      <c r="F22" s="44">
        <v>154536.51282100001</v>
      </c>
      <c r="G22" s="66">
        <v>3.8462000000000003E-2</v>
      </c>
      <c r="H22" s="43">
        <v>42</v>
      </c>
      <c r="I22" s="44">
        <v>157067.09523800001</v>
      </c>
      <c r="J22" s="74">
        <v>2.3810000000000001E-2</v>
      </c>
      <c r="K22" s="44">
        <v>36</v>
      </c>
      <c r="L22" s="44">
        <v>151584.16666700001</v>
      </c>
      <c r="M22" s="66">
        <v>5.5556000000000001E-2</v>
      </c>
      <c r="N22" s="43">
        <v>0</v>
      </c>
      <c r="O22" s="44">
        <v>0</v>
      </c>
      <c r="P22" s="74">
        <v>0</v>
      </c>
    </row>
    <row r="23" spans="1:16" ht="15" customHeight="1" x14ac:dyDescent="0.2">
      <c r="A23" s="111"/>
      <c r="B23" s="114"/>
      <c r="C23" s="84" t="s">
        <v>49</v>
      </c>
      <c r="D23" s="44">
        <v>67</v>
      </c>
      <c r="E23" s="53">
        <v>5.049E-2</v>
      </c>
      <c r="F23" s="44">
        <v>156626.358209</v>
      </c>
      <c r="G23" s="66">
        <v>0.17910400000000001</v>
      </c>
      <c r="H23" s="43">
        <v>33</v>
      </c>
      <c r="I23" s="44">
        <v>154870.33333299999</v>
      </c>
      <c r="J23" s="74">
        <v>0.272727</v>
      </c>
      <c r="K23" s="44">
        <v>34</v>
      </c>
      <c r="L23" s="44">
        <v>158330.73529400001</v>
      </c>
      <c r="M23" s="66">
        <v>8.8234999999999994E-2</v>
      </c>
      <c r="N23" s="43">
        <v>0</v>
      </c>
      <c r="O23" s="44">
        <v>0</v>
      </c>
      <c r="P23" s="74">
        <v>0</v>
      </c>
    </row>
    <row r="24" spans="1:16" ht="15" customHeight="1" x14ac:dyDescent="0.2">
      <c r="A24" s="111"/>
      <c r="B24" s="114"/>
      <c r="C24" s="84" t="s">
        <v>50</v>
      </c>
      <c r="D24" s="44">
        <v>47</v>
      </c>
      <c r="E24" s="53">
        <v>2.4389999999999998E-2</v>
      </c>
      <c r="F24" s="44">
        <v>202044.87234</v>
      </c>
      <c r="G24" s="66">
        <v>0.40425499999999998</v>
      </c>
      <c r="H24" s="43">
        <v>24</v>
      </c>
      <c r="I24" s="44">
        <v>197979.08333299999</v>
      </c>
      <c r="J24" s="74">
        <v>0.375</v>
      </c>
      <c r="K24" s="44">
        <v>23</v>
      </c>
      <c r="L24" s="44">
        <v>206287.434783</v>
      </c>
      <c r="M24" s="66">
        <v>0.43478299999999998</v>
      </c>
      <c r="N24" s="43">
        <v>0</v>
      </c>
      <c r="O24" s="44">
        <v>0</v>
      </c>
      <c r="P24" s="74">
        <v>0</v>
      </c>
    </row>
    <row r="25" spans="1:16" ht="15" customHeight="1" x14ac:dyDescent="0.2">
      <c r="A25" s="111"/>
      <c r="B25" s="114"/>
      <c r="C25" s="84" t="s">
        <v>51</v>
      </c>
      <c r="D25" s="44">
        <v>29</v>
      </c>
      <c r="E25" s="53">
        <v>1.4406E-2</v>
      </c>
      <c r="F25" s="44">
        <v>212316.862069</v>
      </c>
      <c r="G25" s="66">
        <v>0.62068999999999996</v>
      </c>
      <c r="H25" s="43">
        <v>11</v>
      </c>
      <c r="I25" s="44">
        <v>205656.45454499999</v>
      </c>
      <c r="J25" s="74">
        <v>0.63636400000000004</v>
      </c>
      <c r="K25" s="44">
        <v>18</v>
      </c>
      <c r="L25" s="44">
        <v>216387.11111100001</v>
      </c>
      <c r="M25" s="66">
        <v>0.61111099999999996</v>
      </c>
      <c r="N25" s="43">
        <v>0</v>
      </c>
      <c r="O25" s="44">
        <v>0</v>
      </c>
      <c r="P25" s="74">
        <v>0</v>
      </c>
    </row>
    <row r="26" spans="1:16" s="3" customFormat="1" ht="15" customHeight="1" x14ac:dyDescent="0.2">
      <c r="A26" s="111"/>
      <c r="B26" s="114"/>
      <c r="C26" s="84" t="s">
        <v>52</v>
      </c>
      <c r="D26" s="35">
        <v>28</v>
      </c>
      <c r="E26" s="55">
        <v>1.4545000000000001E-2</v>
      </c>
      <c r="F26" s="35">
        <v>237580.285714</v>
      </c>
      <c r="G26" s="68">
        <v>0.67857100000000004</v>
      </c>
      <c r="H26" s="43">
        <v>11</v>
      </c>
      <c r="I26" s="44">
        <v>224963.272727</v>
      </c>
      <c r="J26" s="74">
        <v>0.54545500000000002</v>
      </c>
      <c r="K26" s="35">
        <v>17</v>
      </c>
      <c r="L26" s="35">
        <v>245744.23529400001</v>
      </c>
      <c r="M26" s="68">
        <v>0.764706</v>
      </c>
      <c r="N26" s="43">
        <v>0</v>
      </c>
      <c r="O26" s="44">
        <v>0</v>
      </c>
      <c r="P26" s="74">
        <v>0</v>
      </c>
    </row>
    <row r="27" spans="1:16" ht="15" customHeight="1" x14ac:dyDescent="0.2">
      <c r="A27" s="111"/>
      <c r="B27" s="114"/>
      <c r="C27" s="84" t="s">
        <v>53</v>
      </c>
      <c r="D27" s="44">
        <v>15</v>
      </c>
      <c r="E27" s="53">
        <v>9.4339999999999997E-3</v>
      </c>
      <c r="F27" s="44">
        <v>208990.93333299999</v>
      </c>
      <c r="G27" s="66">
        <v>0.53333299999999995</v>
      </c>
      <c r="H27" s="43">
        <v>7</v>
      </c>
      <c r="I27" s="44">
        <v>180346.142857</v>
      </c>
      <c r="J27" s="74">
        <v>0.28571400000000002</v>
      </c>
      <c r="K27" s="44">
        <v>8</v>
      </c>
      <c r="L27" s="44">
        <v>234055.125</v>
      </c>
      <c r="M27" s="66">
        <v>0.75</v>
      </c>
      <c r="N27" s="43">
        <v>0</v>
      </c>
      <c r="O27" s="44">
        <v>0</v>
      </c>
      <c r="P27" s="74">
        <v>0</v>
      </c>
    </row>
    <row r="28" spans="1:16" ht="15" customHeight="1" x14ac:dyDescent="0.2">
      <c r="A28" s="111"/>
      <c r="B28" s="114"/>
      <c r="C28" s="84" t="s">
        <v>54</v>
      </c>
      <c r="D28" s="44">
        <v>7</v>
      </c>
      <c r="E28" s="53">
        <v>5.2199999999999998E-3</v>
      </c>
      <c r="F28" s="44">
        <v>224248.428571</v>
      </c>
      <c r="G28" s="66">
        <v>0.28571400000000002</v>
      </c>
      <c r="H28" s="43">
        <v>3</v>
      </c>
      <c r="I28" s="44">
        <v>227042</v>
      </c>
      <c r="J28" s="74">
        <v>0.33333299999999999</v>
      </c>
      <c r="K28" s="44">
        <v>4</v>
      </c>
      <c r="L28" s="44">
        <v>222153.25</v>
      </c>
      <c r="M28" s="66">
        <v>0.25</v>
      </c>
      <c r="N28" s="43">
        <v>0</v>
      </c>
      <c r="O28" s="44">
        <v>0</v>
      </c>
      <c r="P28" s="74">
        <v>0</v>
      </c>
    </row>
    <row r="29" spans="1:16" ht="15" customHeight="1" x14ac:dyDescent="0.2">
      <c r="A29" s="111"/>
      <c r="B29" s="114"/>
      <c r="C29" s="84" t="s">
        <v>55</v>
      </c>
      <c r="D29" s="44">
        <v>2</v>
      </c>
      <c r="E29" s="53">
        <v>1.5900000000000001E-3</v>
      </c>
      <c r="F29" s="44">
        <v>340517.5</v>
      </c>
      <c r="G29" s="66">
        <v>0</v>
      </c>
      <c r="H29" s="43">
        <v>0</v>
      </c>
      <c r="I29" s="44">
        <v>0</v>
      </c>
      <c r="J29" s="74">
        <v>0</v>
      </c>
      <c r="K29" s="44">
        <v>2</v>
      </c>
      <c r="L29" s="44">
        <v>340517.5</v>
      </c>
      <c r="M29" s="66">
        <v>0</v>
      </c>
      <c r="N29" s="43">
        <v>0</v>
      </c>
      <c r="O29" s="44">
        <v>0</v>
      </c>
      <c r="P29" s="74">
        <v>0</v>
      </c>
    </row>
    <row r="30" spans="1:16" s="3" customFormat="1" ht="15" customHeight="1" x14ac:dyDescent="0.2">
      <c r="A30" s="111"/>
      <c r="B30" s="114"/>
      <c r="C30" s="84" t="s">
        <v>56</v>
      </c>
      <c r="D30" s="35">
        <v>6</v>
      </c>
      <c r="E30" s="55">
        <v>2.993E-3</v>
      </c>
      <c r="F30" s="35">
        <v>253397.66666700001</v>
      </c>
      <c r="G30" s="68">
        <v>0</v>
      </c>
      <c r="H30" s="43">
        <v>6</v>
      </c>
      <c r="I30" s="44">
        <v>253397.66666700001</v>
      </c>
      <c r="J30" s="74">
        <v>0</v>
      </c>
      <c r="K30" s="35">
        <v>0</v>
      </c>
      <c r="L30" s="35">
        <v>0</v>
      </c>
      <c r="M30" s="68">
        <v>0</v>
      </c>
      <c r="N30" s="43">
        <v>0</v>
      </c>
      <c r="O30" s="44">
        <v>0</v>
      </c>
      <c r="P30" s="74">
        <v>0</v>
      </c>
    </row>
    <row r="31" spans="1:16" s="3" customFormat="1" ht="15" customHeight="1" x14ac:dyDescent="0.2">
      <c r="A31" s="112"/>
      <c r="B31" s="115"/>
      <c r="C31" s="85" t="s">
        <v>9</v>
      </c>
      <c r="D31" s="46">
        <v>296</v>
      </c>
      <c r="E31" s="54">
        <v>2.1343999999999998E-2</v>
      </c>
      <c r="F31" s="46">
        <v>181830.158784</v>
      </c>
      <c r="G31" s="67">
        <v>0.27364899999999998</v>
      </c>
      <c r="H31" s="87">
        <v>143</v>
      </c>
      <c r="I31" s="46">
        <v>178064.503497</v>
      </c>
      <c r="J31" s="75">
        <v>0.244755</v>
      </c>
      <c r="K31" s="46">
        <v>153</v>
      </c>
      <c r="L31" s="46">
        <v>185349.69281000001</v>
      </c>
      <c r="M31" s="67">
        <v>0.30065399999999998</v>
      </c>
      <c r="N31" s="87">
        <v>0</v>
      </c>
      <c r="O31" s="46">
        <v>0</v>
      </c>
      <c r="P31" s="75">
        <v>0</v>
      </c>
    </row>
    <row r="32" spans="1:16" ht="15" customHeight="1" x14ac:dyDescent="0.2">
      <c r="A32" s="110">
        <v>3</v>
      </c>
      <c r="B32" s="113" t="s">
        <v>58</v>
      </c>
      <c r="C32" s="84" t="s">
        <v>46</v>
      </c>
      <c r="D32" s="44">
        <v>-1</v>
      </c>
      <c r="E32" s="44">
        <v>0</v>
      </c>
      <c r="F32" s="44">
        <v>72234.331460999994</v>
      </c>
      <c r="G32" s="66">
        <v>-1</v>
      </c>
      <c r="H32" s="43">
        <v>0</v>
      </c>
      <c r="I32" s="44">
        <v>68135.835141000003</v>
      </c>
      <c r="J32" s="74">
        <v>0</v>
      </c>
      <c r="K32" s="44">
        <v>-1</v>
      </c>
      <c r="L32" s="44">
        <v>88625.829620000004</v>
      </c>
      <c r="M32" s="66">
        <v>-1.5</v>
      </c>
      <c r="N32" s="43">
        <v>0</v>
      </c>
      <c r="O32" s="44">
        <v>0</v>
      </c>
      <c r="P32" s="74">
        <v>0</v>
      </c>
    </row>
    <row r="33" spans="1:16" ht="15" customHeight="1" x14ac:dyDescent="0.2">
      <c r="A33" s="111"/>
      <c r="B33" s="114"/>
      <c r="C33" s="84" t="s">
        <v>47</v>
      </c>
      <c r="D33" s="44">
        <v>-6</v>
      </c>
      <c r="E33" s="44">
        <v>0</v>
      </c>
      <c r="F33" s="44">
        <v>16974.218980000001</v>
      </c>
      <c r="G33" s="66">
        <v>0</v>
      </c>
      <c r="H33" s="43">
        <v>-3</v>
      </c>
      <c r="I33" s="44">
        <v>32528.403668999999</v>
      </c>
      <c r="J33" s="74">
        <v>0</v>
      </c>
      <c r="K33" s="44">
        <v>-3</v>
      </c>
      <c r="L33" s="44">
        <v>9992.2822489999999</v>
      </c>
      <c r="M33" s="66">
        <v>0</v>
      </c>
      <c r="N33" s="43">
        <v>0</v>
      </c>
      <c r="O33" s="44">
        <v>0</v>
      </c>
      <c r="P33" s="74">
        <v>0</v>
      </c>
    </row>
    <row r="34" spans="1:16" ht="15" customHeight="1" x14ac:dyDescent="0.2">
      <c r="A34" s="111"/>
      <c r="B34" s="114"/>
      <c r="C34" s="84" t="s">
        <v>48</v>
      </c>
      <c r="D34" s="44">
        <v>-42</v>
      </c>
      <c r="E34" s="44">
        <v>0</v>
      </c>
      <c r="F34" s="44">
        <v>45570.268613</v>
      </c>
      <c r="G34" s="66">
        <v>-3.6538000000000001E-2</v>
      </c>
      <c r="H34" s="43">
        <v>-1</v>
      </c>
      <c r="I34" s="44">
        <v>32120.503666000001</v>
      </c>
      <c r="J34" s="74">
        <v>-0.11572499999999999</v>
      </c>
      <c r="K34" s="44">
        <v>-41</v>
      </c>
      <c r="L34" s="44">
        <v>51542.012545999998</v>
      </c>
      <c r="M34" s="66">
        <v>1.6594999999999999E-2</v>
      </c>
      <c r="N34" s="43">
        <v>0</v>
      </c>
      <c r="O34" s="44">
        <v>0</v>
      </c>
      <c r="P34" s="74">
        <v>0</v>
      </c>
    </row>
    <row r="35" spans="1:16" ht="15" customHeight="1" x14ac:dyDescent="0.2">
      <c r="A35" s="111"/>
      <c r="B35" s="114"/>
      <c r="C35" s="84" t="s">
        <v>49</v>
      </c>
      <c r="D35" s="44">
        <v>-149</v>
      </c>
      <c r="E35" s="44">
        <v>0</v>
      </c>
      <c r="F35" s="44">
        <v>27448.335010999999</v>
      </c>
      <c r="G35" s="66">
        <v>3.0956000000000001E-2</v>
      </c>
      <c r="H35" s="43">
        <v>-64</v>
      </c>
      <c r="I35" s="44">
        <v>14846.820856</v>
      </c>
      <c r="J35" s="74">
        <v>6.6542000000000004E-2</v>
      </c>
      <c r="K35" s="44">
        <v>-85</v>
      </c>
      <c r="L35" s="44">
        <v>37993.152935999999</v>
      </c>
      <c r="M35" s="66">
        <v>-1.2605E-2</v>
      </c>
      <c r="N35" s="43">
        <v>0</v>
      </c>
      <c r="O35" s="44">
        <v>0</v>
      </c>
      <c r="P35" s="74">
        <v>0</v>
      </c>
    </row>
    <row r="36" spans="1:16" ht="15" customHeight="1" x14ac:dyDescent="0.2">
      <c r="A36" s="111"/>
      <c r="B36" s="114"/>
      <c r="C36" s="84" t="s">
        <v>50</v>
      </c>
      <c r="D36" s="44">
        <v>-218</v>
      </c>
      <c r="E36" s="44">
        <v>0</v>
      </c>
      <c r="F36" s="44">
        <v>45852.915601000001</v>
      </c>
      <c r="G36" s="66">
        <v>-5.2347999999999999E-2</v>
      </c>
      <c r="H36" s="43">
        <v>-56</v>
      </c>
      <c r="I36" s="44">
        <v>5182.879672</v>
      </c>
      <c r="J36" s="74">
        <v>-0.25</v>
      </c>
      <c r="K36" s="44">
        <v>-162</v>
      </c>
      <c r="L36" s="44">
        <v>65924.341578000007</v>
      </c>
      <c r="M36" s="66">
        <v>5.0999000000000003E-2</v>
      </c>
      <c r="N36" s="43">
        <v>0</v>
      </c>
      <c r="O36" s="44">
        <v>0</v>
      </c>
      <c r="P36" s="74">
        <v>0</v>
      </c>
    </row>
    <row r="37" spans="1:16" ht="15" customHeight="1" x14ac:dyDescent="0.2">
      <c r="A37" s="111"/>
      <c r="B37" s="114"/>
      <c r="C37" s="84" t="s">
        <v>51</v>
      </c>
      <c r="D37" s="44">
        <v>-195</v>
      </c>
      <c r="E37" s="44">
        <v>0</v>
      </c>
      <c r="F37" s="44">
        <v>45286.924914000003</v>
      </c>
      <c r="G37" s="66">
        <v>8.0510999999999999E-2</v>
      </c>
      <c r="H37" s="43">
        <v>-79</v>
      </c>
      <c r="I37" s="44">
        <v>19198.761364999998</v>
      </c>
      <c r="J37" s="74">
        <v>5.8585999999999999E-2</v>
      </c>
      <c r="K37" s="44">
        <v>-116</v>
      </c>
      <c r="L37" s="44">
        <v>62405.666809000002</v>
      </c>
      <c r="M37" s="66">
        <v>9.6185999999999994E-2</v>
      </c>
      <c r="N37" s="43">
        <v>0</v>
      </c>
      <c r="O37" s="44">
        <v>0</v>
      </c>
      <c r="P37" s="74">
        <v>0</v>
      </c>
    </row>
    <row r="38" spans="1:16" s="3" customFormat="1" ht="15" customHeight="1" x14ac:dyDescent="0.2">
      <c r="A38" s="111"/>
      <c r="B38" s="114"/>
      <c r="C38" s="84" t="s">
        <v>52</v>
      </c>
      <c r="D38" s="35">
        <v>-166</v>
      </c>
      <c r="E38" s="35">
        <v>0</v>
      </c>
      <c r="F38" s="35">
        <v>55620.891336000001</v>
      </c>
      <c r="G38" s="68">
        <v>-1.7305000000000001E-2</v>
      </c>
      <c r="H38" s="43">
        <v>-59</v>
      </c>
      <c r="I38" s="44">
        <v>41036.659454000001</v>
      </c>
      <c r="J38" s="74">
        <v>0.13116900000000001</v>
      </c>
      <c r="K38" s="35">
        <v>-107</v>
      </c>
      <c r="L38" s="35">
        <v>64895.367711999999</v>
      </c>
      <c r="M38" s="68">
        <v>-9.0133000000000005E-2</v>
      </c>
      <c r="N38" s="43">
        <v>0</v>
      </c>
      <c r="O38" s="44">
        <v>0</v>
      </c>
      <c r="P38" s="74">
        <v>0</v>
      </c>
    </row>
    <row r="39" spans="1:16" ht="15" customHeight="1" x14ac:dyDescent="0.2">
      <c r="A39" s="111"/>
      <c r="B39" s="114"/>
      <c r="C39" s="84" t="s">
        <v>53</v>
      </c>
      <c r="D39" s="44">
        <v>-102</v>
      </c>
      <c r="E39" s="44">
        <v>0</v>
      </c>
      <c r="F39" s="44">
        <v>34852.424668</v>
      </c>
      <c r="G39" s="66">
        <v>2.0513E-2</v>
      </c>
      <c r="H39" s="43">
        <v>-28</v>
      </c>
      <c r="I39" s="44">
        <v>4547.8397329999998</v>
      </c>
      <c r="J39" s="74">
        <v>-2.8570999999999999E-2</v>
      </c>
      <c r="K39" s="44">
        <v>-74</v>
      </c>
      <c r="L39" s="44">
        <v>60625.065189000001</v>
      </c>
      <c r="M39" s="66">
        <v>0.15243899999999999</v>
      </c>
      <c r="N39" s="43">
        <v>0</v>
      </c>
      <c r="O39" s="44">
        <v>0</v>
      </c>
      <c r="P39" s="74">
        <v>0</v>
      </c>
    </row>
    <row r="40" spans="1:16" ht="15" customHeight="1" x14ac:dyDescent="0.2">
      <c r="A40" s="111"/>
      <c r="B40" s="114"/>
      <c r="C40" s="84" t="s">
        <v>54</v>
      </c>
      <c r="D40" s="44">
        <v>-93</v>
      </c>
      <c r="E40" s="44">
        <v>0</v>
      </c>
      <c r="F40" s="44">
        <v>32519.869140999999</v>
      </c>
      <c r="G40" s="66">
        <v>-0.114286</v>
      </c>
      <c r="H40" s="43">
        <v>-41</v>
      </c>
      <c r="I40" s="44">
        <v>26731.972031000001</v>
      </c>
      <c r="J40" s="74">
        <v>-7.5758000000000006E-2</v>
      </c>
      <c r="K40" s="44">
        <v>-52</v>
      </c>
      <c r="L40" s="44">
        <v>37167.272992999999</v>
      </c>
      <c r="M40" s="66">
        <v>-0.14285700000000001</v>
      </c>
      <c r="N40" s="43">
        <v>0</v>
      </c>
      <c r="O40" s="44">
        <v>0</v>
      </c>
      <c r="P40" s="74">
        <v>0</v>
      </c>
    </row>
    <row r="41" spans="1:16" ht="15" customHeight="1" x14ac:dyDescent="0.2">
      <c r="A41" s="111"/>
      <c r="B41" s="114"/>
      <c r="C41" s="84" t="s">
        <v>55</v>
      </c>
      <c r="D41" s="44">
        <v>-113</v>
      </c>
      <c r="E41" s="44">
        <v>0</v>
      </c>
      <c r="F41" s="44">
        <v>140795.84583899999</v>
      </c>
      <c r="G41" s="66">
        <v>-0.50434800000000002</v>
      </c>
      <c r="H41" s="43">
        <v>-48</v>
      </c>
      <c r="I41" s="44">
        <v>-202482.85253999999</v>
      </c>
      <c r="J41" s="74">
        <v>-0.29166700000000001</v>
      </c>
      <c r="K41" s="44">
        <v>-65</v>
      </c>
      <c r="L41" s="44">
        <v>142774.01781200001</v>
      </c>
      <c r="M41" s="66">
        <v>-0.65671599999999997</v>
      </c>
      <c r="N41" s="43">
        <v>0</v>
      </c>
      <c r="O41" s="44">
        <v>0</v>
      </c>
      <c r="P41" s="74">
        <v>0</v>
      </c>
    </row>
    <row r="42" spans="1:16" s="3" customFormat="1" ht="15" customHeight="1" x14ac:dyDescent="0.2">
      <c r="A42" s="111"/>
      <c r="B42" s="114"/>
      <c r="C42" s="84" t="s">
        <v>56</v>
      </c>
      <c r="D42" s="35">
        <v>-190</v>
      </c>
      <c r="E42" s="35">
        <v>0</v>
      </c>
      <c r="F42" s="35">
        <v>16973.099489</v>
      </c>
      <c r="G42" s="68">
        <v>-0.37244899999999997</v>
      </c>
      <c r="H42" s="43">
        <v>-61</v>
      </c>
      <c r="I42" s="44">
        <v>41165.550767000001</v>
      </c>
      <c r="J42" s="74">
        <v>-4.4776000000000003E-2</v>
      </c>
      <c r="K42" s="35">
        <v>-129</v>
      </c>
      <c r="L42" s="35">
        <v>-248989.638771</v>
      </c>
      <c r="M42" s="68">
        <v>-0.54263600000000001</v>
      </c>
      <c r="N42" s="43">
        <v>0</v>
      </c>
      <c r="O42" s="44">
        <v>0</v>
      </c>
      <c r="P42" s="74">
        <v>0</v>
      </c>
    </row>
    <row r="43" spans="1:16" s="3" customFormat="1" ht="15" customHeight="1" x14ac:dyDescent="0.2">
      <c r="A43" s="112"/>
      <c r="B43" s="115"/>
      <c r="C43" s="85" t="s">
        <v>9</v>
      </c>
      <c r="D43" s="46">
        <v>-1275</v>
      </c>
      <c r="E43" s="46">
        <v>0</v>
      </c>
      <c r="F43" s="46">
        <v>12338.146535</v>
      </c>
      <c r="G43" s="67">
        <v>-0.141374</v>
      </c>
      <c r="H43" s="87">
        <v>-440</v>
      </c>
      <c r="I43" s="46">
        <v>-76.131870000000006</v>
      </c>
      <c r="J43" s="75">
        <v>-0.10344399999999999</v>
      </c>
      <c r="K43" s="46">
        <v>-835</v>
      </c>
      <c r="L43" s="46">
        <v>20961.068495</v>
      </c>
      <c r="M43" s="67">
        <v>-0.15379999999999999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2.1277000000000001E-2</v>
      </c>
      <c r="F45" s="44">
        <v>126561</v>
      </c>
      <c r="G45" s="66">
        <v>0</v>
      </c>
      <c r="H45" s="43">
        <v>1</v>
      </c>
      <c r="I45" s="44">
        <v>126561</v>
      </c>
      <c r="J45" s="74">
        <v>0</v>
      </c>
      <c r="K45" s="44">
        <v>0</v>
      </c>
      <c r="L45" s="44">
        <v>0</v>
      </c>
      <c r="M45" s="66">
        <v>0</v>
      </c>
      <c r="N45" s="43">
        <v>0</v>
      </c>
      <c r="O45" s="44">
        <v>0</v>
      </c>
      <c r="P45" s="74">
        <v>0</v>
      </c>
    </row>
    <row r="46" spans="1:16" ht="15" customHeight="1" x14ac:dyDescent="0.2">
      <c r="A46" s="111"/>
      <c r="B46" s="114"/>
      <c r="C46" s="84" t="s">
        <v>48</v>
      </c>
      <c r="D46" s="44">
        <v>13</v>
      </c>
      <c r="E46" s="53">
        <v>3.066E-2</v>
      </c>
      <c r="F46" s="44">
        <v>152246.307692</v>
      </c>
      <c r="G46" s="66">
        <v>0.15384600000000001</v>
      </c>
      <c r="H46" s="43">
        <v>4</v>
      </c>
      <c r="I46" s="44">
        <v>180653.5</v>
      </c>
      <c r="J46" s="74">
        <v>0.5</v>
      </c>
      <c r="K46" s="44">
        <v>9</v>
      </c>
      <c r="L46" s="44">
        <v>139620.88888899999</v>
      </c>
      <c r="M46" s="66">
        <v>0</v>
      </c>
      <c r="N46" s="43">
        <v>0</v>
      </c>
      <c r="O46" s="44">
        <v>0</v>
      </c>
      <c r="P46" s="74">
        <v>0</v>
      </c>
    </row>
    <row r="47" spans="1:16" ht="15" customHeight="1" x14ac:dyDescent="0.2">
      <c r="A47" s="111"/>
      <c r="B47" s="114"/>
      <c r="C47" s="84" t="s">
        <v>49</v>
      </c>
      <c r="D47" s="44">
        <v>44</v>
      </c>
      <c r="E47" s="53">
        <v>3.3156999999999999E-2</v>
      </c>
      <c r="F47" s="44">
        <v>179931.90909100001</v>
      </c>
      <c r="G47" s="66">
        <v>0.13636400000000001</v>
      </c>
      <c r="H47" s="43">
        <v>25</v>
      </c>
      <c r="I47" s="44">
        <v>182156.44</v>
      </c>
      <c r="J47" s="74">
        <v>0.16</v>
      </c>
      <c r="K47" s="44">
        <v>19</v>
      </c>
      <c r="L47" s="44">
        <v>177004.894737</v>
      </c>
      <c r="M47" s="66">
        <v>0.105263</v>
      </c>
      <c r="N47" s="43">
        <v>0</v>
      </c>
      <c r="O47" s="44">
        <v>0</v>
      </c>
      <c r="P47" s="74">
        <v>0</v>
      </c>
    </row>
    <row r="48" spans="1:16" ht="15" customHeight="1" x14ac:dyDescent="0.2">
      <c r="A48" s="111"/>
      <c r="B48" s="114"/>
      <c r="C48" s="84" t="s">
        <v>50</v>
      </c>
      <c r="D48" s="44">
        <v>77</v>
      </c>
      <c r="E48" s="53">
        <v>3.9958E-2</v>
      </c>
      <c r="F48" s="44">
        <v>222141.81818199999</v>
      </c>
      <c r="G48" s="66">
        <v>0.58441600000000005</v>
      </c>
      <c r="H48" s="43">
        <v>27</v>
      </c>
      <c r="I48" s="44">
        <v>218645.29629599999</v>
      </c>
      <c r="J48" s="74">
        <v>0.66666700000000001</v>
      </c>
      <c r="K48" s="44">
        <v>50</v>
      </c>
      <c r="L48" s="44">
        <v>224029.94</v>
      </c>
      <c r="M48" s="66">
        <v>0.54</v>
      </c>
      <c r="N48" s="43">
        <v>0</v>
      </c>
      <c r="O48" s="44">
        <v>0</v>
      </c>
      <c r="P48" s="74">
        <v>0</v>
      </c>
    </row>
    <row r="49" spans="1:16" ht="15" customHeight="1" x14ac:dyDescent="0.2">
      <c r="A49" s="111"/>
      <c r="B49" s="114"/>
      <c r="C49" s="84" t="s">
        <v>51</v>
      </c>
      <c r="D49" s="44">
        <v>52</v>
      </c>
      <c r="E49" s="53">
        <v>2.5832000000000001E-2</v>
      </c>
      <c r="F49" s="44">
        <v>225613.36538500001</v>
      </c>
      <c r="G49" s="66">
        <v>0.67307700000000004</v>
      </c>
      <c r="H49" s="43">
        <v>20</v>
      </c>
      <c r="I49" s="44">
        <v>227069.5</v>
      </c>
      <c r="J49" s="74">
        <v>0.65</v>
      </c>
      <c r="K49" s="44">
        <v>32</v>
      </c>
      <c r="L49" s="44">
        <v>224703.28125</v>
      </c>
      <c r="M49" s="66">
        <v>0.6875</v>
      </c>
      <c r="N49" s="43">
        <v>0</v>
      </c>
      <c r="O49" s="44">
        <v>0</v>
      </c>
      <c r="P49" s="74">
        <v>0</v>
      </c>
    </row>
    <row r="50" spans="1:16" s="3" customFormat="1" ht="15" customHeight="1" x14ac:dyDescent="0.2">
      <c r="A50" s="111"/>
      <c r="B50" s="114"/>
      <c r="C50" s="84" t="s">
        <v>52</v>
      </c>
      <c r="D50" s="35">
        <v>40</v>
      </c>
      <c r="E50" s="55">
        <v>2.0778999999999999E-2</v>
      </c>
      <c r="F50" s="35">
        <v>245298.77499999999</v>
      </c>
      <c r="G50" s="68">
        <v>0.8</v>
      </c>
      <c r="H50" s="43">
        <v>13</v>
      </c>
      <c r="I50" s="44">
        <v>268669.92307700001</v>
      </c>
      <c r="J50" s="74">
        <v>1.1538459999999999</v>
      </c>
      <c r="K50" s="35">
        <v>27</v>
      </c>
      <c r="L50" s="35">
        <v>234046</v>
      </c>
      <c r="M50" s="68">
        <v>0.62963000000000002</v>
      </c>
      <c r="N50" s="43">
        <v>0</v>
      </c>
      <c r="O50" s="44">
        <v>0</v>
      </c>
      <c r="P50" s="74">
        <v>0</v>
      </c>
    </row>
    <row r="51" spans="1:16" ht="15" customHeight="1" x14ac:dyDescent="0.2">
      <c r="A51" s="111"/>
      <c r="B51" s="114"/>
      <c r="C51" s="84" t="s">
        <v>53</v>
      </c>
      <c r="D51" s="44">
        <v>31</v>
      </c>
      <c r="E51" s="53">
        <v>1.9497E-2</v>
      </c>
      <c r="F51" s="44">
        <v>222153</v>
      </c>
      <c r="G51" s="66">
        <v>0.41935499999999998</v>
      </c>
      <c r="H51" s="43">
        <v>12</v>
      </c>
      <c r="I51" s="44">
        <v>245898.33333299999</v>
      </c>
      <c r="J51" s="74">
        <v>0.66666700000000001</v>
      </c>
      <c r="K51" s="44">
        <v>19</v>
      </c>
      <c r="L51" s="44">
        <v>207155.94736799999</v>
      </c>
      <c r="M51" s="66">
        <v>0.263158</v>
      </c>
      <c r="N51" s="43">
        <v>0</v>
      </c>
      <c r="O51" s="44">
        <v>0</v>
      </c>
      <c r="P51" s="74">
        <v>0</v>
      </c>
    </row>
    <row r="52" spans="1:16" ht="15" customHeight="1" x14ac:dyDescent="0.2">
      <c r="A52" s="111"/>
      <c r="B52" s="114"/>
      <c r="C52" s="84" t="s">
        <v>54</v>
      </c>
      <c r="D52" s="44">
        <v>21</v>
      </c>
      <c r="E52" s="53">
        <v>1.566E-2</v>
      </c>
      <c r="F52" s="44">
        <v>243784.285714</v>
      </c>
      <c r="G52" s="66">
        <v>0.38095200000000001</v>
      </c>
      <c r="H52" s="43">
        <v>9</v>
      </c>
      <c r="I52" s="44">
        <v>218312.33333299999</v>
      </c>
      <c r="J52" s="74">
        <v>0.111111</v>
      </c>
      <c r="K52" s="44">
        <v>12</v>
      </c>
      <c r="L52" s="44">
        <v>262888.25</v>
      </c>
      <c r="M52" s="66">
        <v>0.58333299999999999</v>
      </c>
      <c r="N52" s="43">
        <v>0</v>
      </c>
      <c r="O52" s="44">
        <v>0</v>
      </c>
      <c r="P52" s="74">
        <v>0</v>
      </c>
    </row>
    <row r="53" spans="1:16" ht="15" customHeight="1" x14ac:dyDescent="0.2">
      <c r="A53" s="111"/>
      <c r="B53" s="114"/>
      <c r="C53" s="84" t="s">
        <v>55</v>
      </c>
      <c r="D53" s="44">
        <v>9</v>
      </c>
      <c r="E53" s="53">
        <v>7.1539999999999998E-3</v>
      </c>
      <c r="F53" s="44">
        <v>232292.33333299999</v>
      </c>
      <c r="G53" s="66">
        <v>0.111111</v>
      </c>
      <c r="H53" s="43">
        <v>4</v>
      </c>
      <c r="I53" s="44">
        <v>235114.25</v>
      </c>
      <c r="J53" s="74">
        <v>0</v>
      </c>
      <c r="K53" s="44">
        <v>5</v>
      </c>
      <c r="L53" s="44">
        <v>230034.8</v>
      </c>
      <c r="M53" s="66">
        <v>0.2</v>
      </c>
      <c r="N53" s="43">
        <v>0</v>
      </c>
      <c r="O53" s="44">
        <v>0</v>
      </c>
      <c r="P53" s="74">
        <v>0</v>
      </c>
    </row>
    <row r="54" spans="1:16" s="3" customFormat="1" ht="15" customHeight="1" x14ac:dyDescent="0.2">
      <c r="A54" s="111"/>
      <c r="B54" s="114"/>
      <c r="C54" s="84" t="s">
        <v>56</v>
      </c>
      <c r="D54" s="35">
        <v>3</v>
      </c>
      <c r="E54" s="55">
        <v>1.4959999999999999E-3</v>
      </c>
      <c r="F54" s="35">
        <v>287349.66666699998</v>
      </c>
      <c r="G54" s="68">
        <v>0.33333299999999999</v>
      </c>
      <c r="H54" s="43">
        <v>0</v>
      </c>
      <c r="I54" s="44">
        <v>0</v>
      </c>
      <c r="J54" s="74">
        <v>0</v>
      </c>
      <c r="K54" s="35">
        <v>3</v>
      </c>
      <c r="L54" s="35">
        <v>287349.66666699998</v>
      </c>
      <c r="M54" s="68">
        <v>0.33333299999999999</v>
      </c>
      <c r="N54" s="43">
        <v>0</v>
      </c>
      <c r="O54" s="44">
        <v>0</v>
      </c>
      <c r="P54" s="74">
        <v>0</v>
      </c>
    </row>
    <row r="55" spans="1:16" s="3" customFormat="1" ht="15" customHeight="1" x14ac:dyDescent="0.2">
      <c r="A55" s="112"/>
      <c r="B55" s="115"/>
      <c r="C55" s="85" t="s">
        <v>9</v>
      </c>
      <c r="D55" s="46">
        <v>291</v>
      </c>
      <c r="E55" s="54">
        <v>2.0983999999999999E-2</v>
      </c>
      <c r="F55" s="46">
        <v>218661.257732</v>
      </c>
      <c r="G55" s="67">
        <v>0.49140899999999998</v>
      </c>
      <c r="H55" s="87">
        <v>115</v>
      </c>
      <c r="I55" s="46">
        <v>219101.35652199999</v>
      </c>
      <c r="J55" s="75">
        <v>0.53043499999999999</v>
      </c>
      <c r="K55" s="46">
        <v>176</v>
      </c>
      <c r="L55" s="46">
        <v>218373.69318199999</v>
      </c>
      <c r="M55" s="67">
        <v>0.46590900000000002</v>
      </c>
      <c r="N55" s="87">
        <v>0</v>
      </c>
      <c r="O55" s="46">
        <v>0</v>
      </c>
      <c r="P55" s="75">
        <v>0</v>
      </c>
    </row>
    <row r="56" spans="1:16" ht="15" customHeight="1" x14ac:dyDescent="0.2">
      <c r="A56" s="110">
        <v>5</v>
      </c>
      <c r="B56" s="113" t="s">
        <v>60</v>
      </c>
      <c r="C56" s="84" t="s">
        <v>46</v>
      </c>
      <c r="D56" s="44">
        <v>11</v>
      </c>
      <c r="E56" s="53">
        <v>1</v>
      </c>
      <c r="F56" s="44">
        <v>58909.545454999999</v>
      </c>
      <c r="G56" s="66">
        <v>0</v>
      </c>
      <c r="H56" s="43">
        <v>5</v>
      </c>
      <c r="I56" s="44">
        <v>63528</v>
      </c>
      <c r="J56" s="74">
        <v>0</v>
      </c>
      <c r="K56" s="44">
        <v>6</v>
      </c>
      <c r="L56" s="44">
        <v>55060.833333000002</v>
      </c>
      <c r="M56" s="66">
        <v>0</v>
      </c>
      <c r="N56" s="43">
        <v>0</v>
      </c>
      <c r="O56" s="44">
        <v>0</v>
      </c>
      <c r="P56" s="74">
        <v>0</v>
      </c>
    </row>
    <row r="57" spans="1:16" ht="15" customHeight="1" x14ac:dyDescent="0.2">
      <c r="A57" s="111"/>
      <c r="B57" s="114"/>
      <c r="C57" s="84" t="s">
        <v>47</v>
      </c>
      <c r="D57" s="44">
        <v>47</v>
      </c>
      <c r="E57" s="53">
        <v>1</v>
      </c>
      <c r="F57" s="44">
        <v>125192.212766</v>
      </c>
      <c r="G57" s="66">
        <v>8.5106000000000001E-2</v>
      </c>
      <c r="H57" s="43">
        <v>18</v>
      </c>
      <c r="I57" s="44">
        <v>115376.88888899999</v>
      </c>
      <c r="J57" s="74">
        <v>5.5556000000000001E-2</v>
      </c>
      <c r="K57" s="44">
        <v>29</v>
      </c>
      <c r="L57" s="44">
        <v>131284.48275900001</v>
      </c>
      <c r="M57" s="66">
        <v>0.103448</v>
      </c>
      <c r="N57" s="43">
        <v>0</v>
      </c>
      <c r="O57" s="44">
        <v>0</v>
      </c>
      <c r="P57" s="74">
        <v>0</v>
      </c>
    </row>
    <row r="58" spans="1:16" ht="15" customHeight="1" x14ac:dyDescent="0.2">
      <c r="A58" s="111"/>
      <c r="B58" s="114"/>
      <c r="C58" s="84" t="s">
        <v>48</v>
      </c>
      <c r="D58" s="44">
        <v>424</v>
      </c>
      <c r="E58" s="53">
        <v>1</v>
      </c>
      <c r="F58" s="44">
        <v>148112.55660400001</v>
      </c>
      <c r="G58" s="66">
        <v>6.3678999999999999E-2</v>
      </c>
      <c r="H58" s="43">
        <v>159</v>
      </c>
      <c r="I58" s="44">
        <v>156054.61635200001</v>
      </c>
      <c r="J58" s="74">
        <v>8.1761E-2</v>
      </c>
      <c r="K58" s="44">
        <v>265</v>
      </c>
      <c r="L58" s="44">
        <v>143347.32075499999</v>
      </c>
      <c r="M58" s="66">
        <v>5.2830000000000002E-2</v>
      </c>
      <c r="N58" s="43">
        <v>0</v>
      </c>
      <c r="O58" s="44">
        <v>0</v>
      </c>
      <c r="P58" s="74">
        <v>0</v>
      </c>
    </row>
    <row r="59" spans="1:16" ht="15" customHeight="1" x14ac:dyDescent="0.2">
      <c r="A59" s="111"/>
      <c r="B59" s="114"/>
      <c r="C59" s="84" t="s">
        <v>49</v>
      </c>
      <c r="D59" s="44">
        <v>1327</v>
      </c>
      <c r="E59" s="53">
        <v>1</v>
      </c>
      <c r="F59" s="44">
        <v>169323.81838700001</v>
      </c>
      <c r="G59" s="66">
        <v>0.173323</v>
      </c>
      <c r="H59" s="43">
        <v>515</v>
      </c>
      <c r="I59" s="44">
        <v>174124.63300999999</v>
      </c>
      <c r="J59" s="74">
        <v>0.20970900000000001</v>
      </c>
      <c r="K59" s="44">
        <v>812</v>
      </c>
      <c r="L59" s="44">
        <v>166278.96674900001</v>
      </c>
      <c r="M59" s="66">
        <v>0.15024599999999999</v>
      </c>
      <c r="N59" s="43">
        <v>0</v>
      </c>
      <c r="O59" s="44">
        <v>0</v>
      </c>
      <c r="P59" s="74">
        <v>0</v>
      </c>
    </row>
    <row r="60" spans="1:16" ht="15" customHeight="1" x14ac:dyDescent="0.2">
      <c r="A60" s="111"/>
      <c r="B60" s="114"/>
      <c r="C60" s="84" t="s">
        <v>50</v>
      </c>
      <c r="D60" s="44">
        <v>1927</v>
      </c>
      <c r="E60" s="53">
        <v>1</v>
      </c>
      <c r="F60" s="44">
        <v>197767.91437499999</v>
      </c>
      <c r="G60" s="66">
        <v>0.397509</v>
      </c>
      <c r="H60" s="43">
        <v>728</v>
      </c>
      <c r="I60" s="44">
        <v>206625.913462</v>
      </c>
      <c r="J60" s="74">
        <v>0.46703299999999998</v>
      </c>
      <c r="K60" s="44">
        <v>1199</v>
      </c>
      <c r="L60" s="44">
        <v>192389.57965</v>
      </c>
      <c r="M60" s="66">
        <v>0.355296</v>
      </c>
      <c r="N60" s="43">
        <v>0</v>
      </c>
      <c r="O60" s="44">
        <v>0</v>
      </c>
      <c r="P60" s="74">
        <v>0</v>
      </c>
    </row>
    <row r="61" spans="1:16" ht="15" customHeight="1" x14ac:dyDescent="0.2">
      <c r="A61" s="111"/>
      <c r="B61" s="114"/>
      <c r="C61" s="84" t="s">
        <v>51</v>
      </c>
      <c r="D61" s="44">
        <v>2013</v>
      </c>
      <c r="E61" s="53">
        <v>1</v>
      </c>
      <c r="F61" s="44">
        <v>221919.44162900001</v>
      </c>
      <c r="G61" s="66">
        <v>0.61549900000000002</v>
      </c>
      <c r="H61" s="43">
        <v>744</v>
      </c>
      <c r="I61" s="44">
        <v>226882.13575300001</v>
      </c>
      <c r="J61" s="74">
        <v>0.60887100000000005</v>
      </c>
      <c r="K61" s="44">
        <v>1269</v>
      </c>
      <c r="L61" s="44">
        <v>219009.871552</v>
      </c>
      <c r="M61" s="66">
        <v>0.61938499999999996</v>
      </c>
      <c r="N61" s="43">
        <v>0</v>
      </c>
      <c r="O61" s="44">
        <v>0</v>
      </c>
      <c r="P61" s="74">
        <v>0</v>
      </c>
    </row>
    <row r="62" spans="1:16" s="3" customFormat="1" ht="15" customHeight="1" x14ac:dyDescent="0.2">
      <c r="A62" s="111"/>
      <c r="B62" s="114"/>
      <c r="C62" s="84" t="s">
        <v>52</v>
      </c>
      <c r="D62" s="35">
        <v>1925</v>
      </c>
      <c r="E62" s="55">
        <v>1</v>
      </c>
      <c r="F62" s="35">
        <v>226042.32</v>
      </c>
      <c r="G62" s="68">
        <v>0.69662299999999999</v>
      </c>
      <c r="H62" s="43">
        <v>707</v>
      </c>
      <c r="I62" s="44">
        <v>223489.31683200001</v>
      </c>
      <c r="J62" s="74">
        <v>0.61810500000000002</v>
      </c>
      <c r="K62" s="35">
        <v>1218</v>
      </c>
      <c r="L62" s="35">
        <v>227524.235632</v>
      </c>
      <c r="M62" s="68">
        <v>0.74219999999999997</v>
      </c>
      <c r="N62" s="43">
        <v>0</v>
      </c>
      <c r="O62" s="44">
        <v>0</v>
      </c>
      <c r="P62" s="74">
        <v>0</v>
      </c>
    </row>
    <row r="63" spans="1:16" ht="15" customHeight="1" x14ac:dyDescent="0.2">
      <c r="A63" s="111"/>
      <c r="B63" s="114"/>
      <c r="C63" s="84" t="s">
        <v>53</v>
      </c>
      <c r="D63" s="44">
        <v>1590</v>
      </c>
      <c r="E63" s="53">
        <v>1</v>
      </c>
      <c r="F63" s="44">
        <v>237401.39056599999</v>
      </c>
      <c r="G63" s="66">
        <v>0.74717</v>
      </c>
      <c r="H63" s="43">
        <v>570</v>
      </c>
      <c r="I63" s="44">
        <v>225556.06666700001</v>
      </c>
      <c r="J63" s="74">
        <v>0.52105299999999999</v>
      </c>
      <c r="K63" s="44">
        <v>1020</v>
      </c>
      <c r="L63" s="44">
        <v>244020.83627500001</v>
      </c>
      <c r="M63" s="66">
        <v>0.873529</v>
      </c>
      <c r="N63" s="43">
        <v>0</v>
      </c>
      <c r="O63" s="44">
        <v>0</v>
      </c>
      <c r="P63" s="74">
        <v>0</v>
      </c>
    </row>
    <row r="64" spans="1:16" ht="15" customHeight="1" x14ac:dyDescent="0.2">
      <c r="A64" s="111"/>
      <c r="B64" s="114"/>
      <c r="C64" s="84" t="s">
        <v>54</v>
      </c>
      <c r="D64" s="44">
        <v>1341</v>
      </c>
      <c r="E64" s="53">
        <v>1</v>
      </c>
      <c r="F64" s="44">
        <v>237062.50782999999</v>
      </c>
      <c r="G64" s="66">
        <v>0.60924699999999998</v>
      </c>
      <c r="H64" s="43">
        <v>498</v>
      </c>
      <c r="I64" s="44">
        <v>223838.37750999999</v>
      </c>
      <c r="J64" s="74">
        <v>0.375502</v>
      </c>
      <c r="K64" s="44">
        <v>843</v>
      </c>
      <c r="L64" s="44">
        <v>244874.62752099999</v>
      </c>
      <c r="M64" s="66">
        <v>0.74733099999999997</v>
      </c>
      <c r="N64" s="43">
        <v>0</v>
      </c>
      <c r="O64" s="44">
        <v>0</v>
      </c>
      <c r="P64" s="74">
        <v>0</v>
      </c>
    </row>
    <row r="65" spans="1:16" ht="15" customHeight="1" x14ac:dyDescent="0.2">
      <c r="A65" s="111"/>
      <c r="B65" s="114"/>
      <c r="C65" s="84" t="s">
        <v>55</v>
      </c>
      <c r="D65" s="44">
        <v>1258</v>
      </c>
      <c r="E65" s="53">
        <v>1</v>
      </c>
      <c r="F65" s="44">
        <v>248582.01987300001</v>
      </c>
      <c r="G65" s="66">
        <v>0.53020699999999998</v>
      </c>
      <c r="H65" s="43">
        <v>431</v>
      </c>
      <c r="I65" s="44">
        <v>229201.87703</v>
      </c>
      <c r="J65" s="74">
        <v>0.26914199999999999</v>
      </c>
      <c r="K65" s="44">
        <v>827</v>
      </c>
      <c r="L65" s="44">
        <v>258682.19105200001</v>
      </c>
      <c r="M65" s="66">
        <v>0.66626399999999997</v>
      </c>
      <c r="N65" s="43">
        <v>0</v>
      </c>
      <c r="O65" s="44">
        <v>0</v>
      </c>
      <c r="P65" s="74">
        <v>0</v>
      </c>
    </row>
    <row r="66" spans="1:16" s="3" customFormat="1" ht="15" customHeight="1" x14ac:dyDescent="0.2">
      <c r="A66" s="111"/>
      <c r="B66" s="114"/>
      <c r="C66" s="84" t="s">
        <v>56</v>
      </c>
      <c r="D66" s="35">
        <v>2005</v>
      </c>
      <c r="E66" s="55">
        <v>1</v>
      </c>
      <c r="F66" s="35">
        <v>251737.61047399999</v>
      </c>
      <c r="G66" s="68">
        <v>0.37406499999999998</v>
      </c>
      <c r="H66" s="43">
        <v>690</v>
      </c>
      <c r="I66" s="44">
        <v>211445.32173900001</v>
      </c>
      <c r="J66" s="74">
        <v>6.2318999999999999E-2</v>
      </c>
      <c r="K66" s="35">
        <v>1315</v>
      </c>
      <c r="L66" s="35">
        <v>272879.57186299999</v>
      </c>
      <c r="M66" s="68">
        <v>0.53764299999999998</v>
      </c>
      <c r="N66" s="43">
        <v>0</v>
      </c>
      <c r="O66" s="44">
        <v>0</v>
      </c>
      <c r="P66" s="74">
        <v>0</v>
      </c>
    </row>
    <row r="67" spans="1:16" s="3" customFormat="1" ht="15" customHeight="1" x14ac:dyDescent="0.2">
      <c r="A67" s="112"/>
      <c r="B67" s="115"/>
      <c r="C67" s="85" t="s">
        <v>9</v>
      </c>
      <c r="D67" s="46">
        <v>13868</v>
      </c>
      <c r="E67" s="54">
        <v>1</v>
      </c>
      <c r="F67" s="46">
        <v>221358.35498999999</v>
      </c>
      <c r="G67" s="67">
        <v>0.50685000000000002</v>
      </c>
      <c r="H67" s="87">
        <v>5065</v>
      </c>
      <c r="I67" s="46">
        <v>212997.82152</v>
      </c>
      <c r="J67" s="75">
        <v>0.39388000000000001</v>
      </c>
      <c r="K67" s="46">
        <v>8803</v>
      </c>
      <c r="L67" s="46">
        <v>226168.772123</v>
      </c>
      <c r="M67" s="67">
        <v>0.571851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76</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101</v>
      </c>
      <c r="E8" s="53">
        <v>0.102227</v>
      </c>
      <c r="F8" s="44">
        <v>90028.253981000002</v>
      </c>
      <c r="G8" s="66">
        <v>0.247525</v>
      </c>
      <c r="H8" s="43">
        <v>43</v>
      </c>
      <c r="I8" s="44">
        <v>94563.717879999997</v>
      </c>
      <c r="J8" s="74">
        <v>0.32558100000000001</v>
      </c>
      <c r="K8" s="44">
        <v>58</v>
      </c>
      <c r="L8" s="44">
        <v>86665.754883000001</v>
      </c>
      <c r="M8" s="66">
        <v>0.18965499999999999</v>
      </c>
      <c r="N8" s="43">
        <v>0</v>
      </c>
      <c r="O8" s="44">
        <v>0</v>
      </c>
      <c r="P8" s="74">
        <v>0</v>
      </c>
    </row>
    <row r="9" spans="1:16" ht="15" customHeight="1" x14ac:dyDescent="0.2">
      <c r="A9" s="111"/>
      <c r="B9" s="114"/>
      <c r="C9" s="84" t="s">
        <v>47</v>
      </c>
      <c r="D9" s="44">
        <v>1368</v>
      </c>
      <c r="E9" s="53">
        <v>0.190106</v>
      </c>
      <c r="F9" s="44">
        <v>120847.275006</v>
      </c>
      <c r="G9" s="66">
        <v>0.157164</v>
      </c>
      <c r="H9" s="43">
        <v>524</v>
      </c>
      <c r="I9" s="44">
        <v>138466.542181</v>
      </c>
      <c r="J9" s="74">
        <v>0.25190800000000002</v>
      </c>
      <c r="K9" s="44">
        <v>844</v>
      </c>
      <c r="L9" s="44">
        <v>109908.29870299999</v>
      </c>
      <c r="M9" s="66">
        <v>9.8340999999999998E-2</v>
      </c>
      <c r="N9" s="43">
        <v>0</v>
      </c>
      <c r="O9" s="44">
        <v>0</v>
      </c>
      <c r="P9" s="74">
        <v>0</v>
      </c>
    </row>
    <row r="10" spans="1:16" ht="15" customHeight="1" x14ac:dyDescent="0.2">
      <c r="A10" s="111"/>
      <c r="B10" s="114"/>
      <c r="C10" s="84" t="s">
        <v>48</v>
      </c>
      <c r="D10" s="44">
        <v>8178</v>
      </c>
      <c r="E10" s="53">
        <v>0.12914900000000001</v>
      </c>
      <c r="F10" s="44">
        <v>125036.568845</v>
      </c>
      <c r="G10" s="66">
        <v>0.140377</v>
      </c>
      <c r="H10" s="43">
        <v>3564</v>
      </c>
      <c r="I10" s="44">
        <v>136661.17685600001</v>
      </c>
      <c r="J10" s="74">
        <v>0.20707100000000001</v>
      </c>
      <c r="K10" s="44">
        <v>4614</v>
      </c>
      <c r="L10" s="44">
        <v>116057.352774</v>
      </c>
      <c r="M10" s="66">
        <v>8.8859999999999995E-2</v>
      </c>
      <c r="N10" s="43">
        <v>0</v>
      </c>
      <c r="O10" s="44">
        <v>0</v>
      </c>
      <c r="P10" s="74">
        <v>0</v>
      </c>
    </row>
    <row r="11" spans="1:16" ht="15" customHeight="1" x14ac:dyDescent="0.2">
      <c r="A11" s="111"/>
      <c r="B11" s="114"/>
      <c r="C11" s="84" t="s">
        <v>49</v>
      </c>
      <c r="D11" s="44">
        <v>14297</v>
      </c>
      <c r="E11" s="53">
        <v>0.105819</v>
      </c>
      <c r="F11" s="44">
        <v>140688.844407</v>
      </c>
      <c r="G11" s="66">
        <v>0.30104199999999998</v>
      </c>
      <c r="H11" s="43">
        <v>5922</v>
      </c>
      <c r="I11" s="44">
        <v>160186.115093</v>
      </c>
      <c r="J11" s="74">
        <v>0.435832</v>
      </c>
      <c r="K11" s="44">
        <v>8375</v>
      </c>
      <c r="L11" s="44">
        <v>126902.237004</v>
      </c>
      <c r="M11" s="66">
        <v>0.205731</v>
      </c>
      <c r="N11" s="43">
        <v>0</v>
      </c>
      <c r="O11" s="44">
        <v>0</v>
      </c>
      <c r="P11" s="74">
        <v>0</v>
      </c>
    </row>
    <row r="12" spans="1:16" ht="15" customHeight="1" x14ac:dyDescent="0.2">
      <c r="A12" s="111"/>
      <c r="B12" s="114"/>
      <c r="C12" s="84" t="s">
        <v>50</v>
      </c>
      <c r="D12" s="44">
        <v>13461</v>
      </c>
      <c r="E12" s="53">
        <v>8.6021E-2</v>
      </c>
      <c r="F12" s="44">
        <v>169568.59467399999</v>
      </c>
      <c r="G12" s="66">
        <v>0.51823799999999998</v>
      </c>
      <c r="H12" s="43">
        <v>5453</v>
      </c>
      <c r="I12" s="44">
        <v>195474.50080099999</v>
      </c>
      <c r="J12" s="74">
        <v>0.64570000000000005</v>
      </c>
      <c r="K12" s="44">
        <v>8008</v>
      </c>
      <c r="L12" s="44">
        <v>151928.12188300001</v>
      </c>
      <c r="M12" s="66">
        <v>0.43144399999999999</v>
      </c>
      <c r="N12" s="43">
        <v>0</v>
      </c>
      <c r="O12" s="44">
        <v>0</v>
      </c>
      <c r="P12" s="74">
        <v>0</v>
      </c>
    </row>
    <row r="13" spans="1:16" ht="15" customHeight="1" x14ac:dyDescent="0.2">
      <c r="A13" s="111"/>
      <c r="B13" s="114"/>
      <c r="C13" s="84" t="s">
        <v>51</v>
      </c>
      <c r="D13" s="44">
        <v>10132</v>
      </c>
      <c r="E13" s="53">
        <v>7.4431999999999998E-2</v>
      </c>
      <c r="F13" s="44">
        <v>195252.059866</v>
      </c>
      <c r="G13" s="66">
        <v>0.74092000000000002</v>
      </c>
      <c r="H13" s="43">
        <v>3912</v>
      </c>
      <c r="I13" s="44">
        <v>217051.48839000001</v>
      </c>
      <c r="J13" s="74">
        <v>0.77402899999999997</v>
      </c>
      <c r="K13" s="44">
        <v>6220</v>
      </c>
      <c r="L13" s="44">
        <v>181541.55112300001</v>
      </c>
      <c r="M13" s="66">
        <v>0.72009599999999996</v>
      </c>
      <c r="N13" s="43">
        <v>0</v>
      </c>
      <c r="O13" s="44">
        <v>0</v>
      </c>
      <c r="P13" s="74">
        <v>0</v>
      </c>
    </row>
    <row r="14" spans="1:16" s="3" customFormat="1" ht="15" customHeight="1" x14ac:dyDescent="0.2">
      <c r="A14" s="111"/>
      <c r="B14" s="114"/>
      <c r="C14" s="84" t="s">
        <v>52</v>
      </c>
      <c r="D14" s="35">
        <v>7837</v>
      </c>
      <c r="E14" s="55">
        <v>6.9860000000000005E-2</v>
      </c>
      <c r="F14" s="35">
        <v>204519.97657999999</v>
      </c>
      <c r="G14" s="68">
        <v>0.80745199999999995</v>
      </c>
      <c r="H14" s="43">
        <v>2885</v>
      </c>
      <c r="I14" s="44">
        <v>214529.19637600001</v>
      </c>
      <c r="J14" s="74">
        <v>0.68804200000000004</v>
      </c>
      <c r="K14" s="35">
        <v>4952</v>
      </c>
      <c r="L14" s="35">
        <v>198688.676274</v>
      </c>
      <c r="M14" s="68">
        <v>0.87701899999999999</v>
      </c>
      <c r="N14" s="43">
        <v>0</v>
      </c>
      <c r="O14" s="44">
        <v>0</v>
      </c>
      <c r="P14" s="74">
        <v>0</v>
      </c>
    </row>
    <row r="15" spans="1:16" ht="15" customHeight="1" x14ac:dyDescent="0.2">
      <c r="A15" s="111"/>
      <c r="B15" s="114"/>
      <c r="C15" s="84" t="s">
        <v>53</v>
      </c>
      <c r="D15" s="44">
        <v>6311</v>
      </c>
      <c r="E15" s="53">
        <v>6.4028000000000002E-2</v>
      </c>
      <c r="F15" s="44">
        <v>208648.76615800001</v>
      </c>
      <c r="G15" s="66">
        <v>0.81872900000000004</v>
      </c>
      <c r="H15" s="43">
        <v>2246</v>
      </c>
      <c r="I15" s="44">
        <v>211447.04360400001</v>
      </c>
      <c r="J15" s="74">
        <v>0.60195900000000002</v>
      </c>
      <c r="K15" s="44">
        <v>4065</v>
      </c>
      <c r="L15" s="44">
        <v>207102.65763599999</v>
      </c>
      <c r="M15" s="66">
        <v>0.93849899999999997</v>
      </c>
      <c r="N15" s="43">
        <v>0</v>
      </c>
      <c r="O15" s="44">
        <v>0</v>
      </c>
      <c r="P15" s="74">
        <v>0</v>
      </c>
    </row>
    <row r="16" spans="1:16" ht="15" customHeight="1" x14ac:dyDescent="0.2">
      <c r="A16" s="111"/>
      <c r="B16" s="114"/>
      <c r="C16" s="84" t="s">
        <v>54</v>
      </c>
      <c r="D16" s="44">
        <v>4902</v>
      </c>
      <c r="E16" s="53">
        <v>6.4059000000000005E-2</v>
      </c>
      <c r="F16" s="44">
        <v>210590.86775599999</v>
      </c>
      <c r="G16" s="66">
        <v>0.70869000000000004</v>
      </c>
      <c r="H16" s="43">
        <v>1816</v>
      </c>
      <c r="I16" s="44">
        <v>202281.64223100001</v>
      </c>
      <c r="J16" s="74">
        <v>0.42125600000000002</v>
      </c>
      <c r="K16" s="44">
        <v>3086</v>
      </c>
      <c r="L16" s="44">
        <v>215480.54810300001</v>
      </c>
      <c r="M16" s="66">
        <v>0.87783500000000003</v>
      </c>
      <c r="N16" s="43">
        <v>0</v>
      </c>
      <c r="O16" s="44">
        <v>0</v>
      </c>
      <c r="P16" s="74">
        <v>0</v>
      </c>
    </row>
    <row r="17" spans="1:16" ht="15" customHeight="1" x14ac:dyDescent="0.2">
      <c r="A17" s="111"/>
      <c r="B17" s="114"/>
      <c r="C17" s="84" t="s">
        <v>55</v>
      </c>
      <c r="D17" s="44">
        <v>4196</v>
      </c>
      <c r="E17" s="53">
        <v>6.5169000000000005E-2</v>
      </c>
      <c r="F17" s="44">
        <v>210711.199876</v>
      </c>
      <c r="G17" s="66">
        <v>0.53122000000000003</v>
      </c>
      <c r="H17" s="43">
        <v>1687</v>
      </c>
      <c r="I17" s="44">
        <v>200889.829004</v>
      </c>
      <c r="J17" s="74">
        <v>0.23177200000000001</v>
      </c>
      <c r="K17" s="44">
        <v>2509</v>
      </c>
      <c r="L17" s="44">
        <v>217314.88766400001</v>
      </c>
      <c r="M17" s="66">
        <v>0.73256299999999996</v>
      </c>
      <c r="N17" s="43">
        <v>0</v>
      </c>
      <c r="O17" s="44">
        <v>0</v>
      </c>
      <c r="P17" s="74">
        <v>0</v>
      </c>
    </row>
    <row r="18" spans="1:16" s="3" customFormat="1" ht="15" customHeight="1" x14ac:dyDescent="0.2">
      <c r="A18" s="111"/>
      <c r="B18" s="114"/>
      <c r="C18" s="84" t="s">
        <v>56</v>
      </c>
      <c r="D18" s="35">
        <v>6532</v>
      </c>
      <c r="E18" s="55">
        <v>5.1463000000000002E-2</v>
      </c>
      <c r="F18" s="35">
        <v>265009.43534899998</v>
      </c>
      <c r="G18" s="68">
        <v>0.39712199999999998</v>
      </c>
      <c r="H18" s="43">
        <v>2565</v>
      </c>
      <c r="I18" s="44">
        <v>229673.46101299999</v>
      </c>
      <c r="J18" s="74">
        <v>9.9025000000000002E-2</v>
      </c>
      <c r="K18" s="35">
        <v>3967</v>
      </c>
      <c r="L18" s="35">
        <v>287857.12231000001</v>
      </c>
      <c r="M18" s="68">
        <v>0.589866</v>
      </c>
      <c r="N18" s="43">
        <v>0</v>
      </c>
      <c r="O18" s="44">
        <v>0</v>
      </c>
      <c r="P18" s="74">
        <v>0</v>
      </c>
    </row>
    <row r="19" spans="1:16" s="3" customFormat="1" ht="15" customHeight="1" x14ac:dyDescent="0.2">
      <c r="A19" s="112"/>
      <c r="B19" s="115"/>
      <c r="C19" s="85" t="s">
        <v>9</v>
      </c>
      <c r="D19" s="46">
        <v>77315</v>
      </c>
      <c r="E19" s="54">
        <v>7.9070000000000001E-2</v>
      </c>
      <c r="F19" s="46">
        <v>181547.61427399999</v>
      </c>
      <c r="G19" s="67">
        <v>0.51693699999999998</v>
      </c>
      <c r="H19" s="87">
        <v>30617</v>
      </c>
      <c r="I19" s="46">
        <v>189976.712745</v>
      </c>
      <c r="J19" s="75">
        <v>0.48211799999999999</v>
      </c>
      <c r="K19" s="46">
        <v>46698</v>
      </c>
      <c r="L19" s="46">
        <v>176021.17400100001</v>
      </c>
      <c r="M19" s="67">
        <v>0.53976599999999997</v>
      </c>
      <c r="N19" s="87">
        <v>0</v>
      </c>
      <c r="O19" s="46">
        <v>0</v>
      </c>
      <c r="P19" s="75">
        <v>0</v>
      </c>
    </row>
    <row r="20" spans="1:16" ht="15" customHeight="1" x14ac:dyDescent="0.2">
      <c r="A20" s="110">
        <v>2</v>
      </c>
      <c r="B20" s="113" t="s">
        <v>57</v>
      </c>
      <c r="C20" s="84" t="s">
        <v>46</v>
      </c>
      <c r="D20" s="44">
        <v>313</v>
      </c>
      <c r="E20" s="53">
        <v>0.31680199999999997</v>
      </c>
      <c r="F20" s="44">
        <v>103149.865815</v>
      </c>
      <c r="G20" s="66">
        <v>0.134185</v>
      </c>
      <c r="H20" s="43">
        <v>140</v>
      </c>
      <c r="I20" s="44">
        <v>110618.857143</v>
      </c>
      <c r="J20" s="74">
        <v>0.171429</v>
      </c>
      <c r="K20" s="44">
        <v>173</v>
      </c>
      <c r="L20" s="44">
        <v>97105.595375999997</v>
      </c>
      <c r="M20" s="66">
        <v>0.104046</v>
      </c>
      <c r="N20" s="43">
        <v>0</v>
      </c>
      <c r="O20" s="44">
        <v>0</v>
      </c>
      <c r="P20" s="74">
        <v>0</v>
      </c>
    </row>
    <row r="21" spans="1:16" ht="15" customHeight="1" x14ac:dyDescent="0.2">
      <c r="A21" s="111"/>
      <c r="B21" s="114"/>
      <c r="C21" s="84" t="s">
        <v>47</v>
      </c>
      <c r="D21" s="44">
        <v>3446</v>
      </c>
      <c r="E21" s="53">
        <v>0.478877</v>
      </c>
      <c r="F21" s="44">
        <v>135978.66453899999</v>
      </c>
      <c r="G21" s="66">
        <v>6.5873000000000001E-2</v>
      </c>
      <c r="H21" s="43">
        <v>1601</v>
      </c>
      <c r="I21" s="44">
        <v>138475.40849500001</v>
      </c>
      <c r="J21" s="74">
        <v>7.1830000000000005E-2</v>
      </c>
      <c r="K21" s="44">
        <v>1845</v>
      </c>
      <c r="L21" s="44">
        <v>133812.11327900001</v>
      </c>
      <c r="M21" s="66">
        <v>6.0705000000000002E-2</v>
      </c>
      <c r="N21" s="43">
        <v>0</v>
      </c>
      <c r="O21" s="44">
        <v>0</v>
      </c>
      <c r="P21" s="74">
        <v>0</v>
      </c>
    </row>
    <row r="22" spans="1:16" ht="15" customHeight="1" x14ac:dyDescent="0.2">
      <c r="A22" s="111"/>
      <c r="B22" s="114"/>
      <c r="C22" s="84" t="s">
        <v>48</v>
      </c>
      <c r="D22" s="44">
        <v>13455</v>
      </c>
      <c r="E22" s="53">
        <v>0.21248500000000001</v>
      </c>
      <c r="F22" s="44">
        <v>150075.570271</v>
      </c>
      <c r="G22" s="66">
        <v>6.139E-2</v>
      </c>
      <c r="H22" s="43">
        <v>6456</v>
      </c>
      <c r="I22" s="44">
        <v>152299.524783</v>
      </c>
      <c r="J22" s="74">
        <v>6.4590999999999996E-2</v>
      </c>
      <c r="K22" s="44">
        <v>6999</v>
      </c>
      <c r="L22" s="44">
        <v>148024.15573699999</v>
      </c>
      <c r="M22" s="66">
        <v>5.8437000000000003E-2</v>
      </c>
      <c r="N22" s="43">
        <v>0</v>
      </c>
      <c r="O22" s="44">
        <v>0</v>
      </c>
      <c r="P22" s="74">
        <v>0</v>
      </c>
    </row>
    <row r="23" spans="1:16" ht="15" customHeight="1" x14ac:dyDescent="0.2">
      <c r="A23" s="111"/>
      <c r="B23" s="114"/>
      <c r="C23" s="84" t="s">
        <v>49</v>
      </c>
      <c r="D23" s="44">
        <v>9407</v>
      </c>
      <c r="E23" s="53">
        <v>6.9625999999999993E-2</v>
      </c>
      <c r="F23" s="44">
        <v>165570.45721299999</v>
      </c>
      <c r="G23" s="66">
        <v>0.192304</v>
      </c>
      <c r="H23" s="43">
        <v>4623</v>
      </c>
      <c r="I23" s="44">
        <v>167397.5557</v>
      </c>
      <c r="J23" s="74">
        <v>0.198356</v>
      </c>
      <c r="K23" s="44">
        <v>4784</v>
      </c>
      <c r="L23" s="44">
        <v>163804.84761699999</v>
      </c>
      <c r="M23" s="66">
        <v>0.18645500000000001</v>
      </c>
      <c r="N23" s="43">
        <v>0</v>
      </c>
      <c r="O23" s="44">
        <v>0</v>
      </c>
      <c r="P23" s="74">
        <v>0</v>
      </c>
    </row>
    <row r="24" spans="1:16" ht="15" customHeight="1" x14ac:dyDescent="0.2">
      <c r="A24" s="111"/>
      <c r="B24" s="114"/>
      <c r="C24" s="84" t="s">
        <v>50</v>
      </c>
      <c r="D24" s="44">
        <v>5426</v>
      </c>
      <c r="E24" s="53">
        <v>3.4674000000000003E-2</v>
      </c>
      <c r="F24" s="44">
        <v>198168.77663099999</v>
      </c>
      <c r="G24" s="66">
        <v>0.37523000000000001</v>
      </c>
      <c r="H24" s="43">
        <v>2551</v>
      </c>
      <c r="I24" s="44">
        <v>201858.86201499999</v>
      </c>
      <c r="J24" s="74">
        <v>0.37945899999999999</v>
      </c>
      <c r="K24" s="44">
        <v>2875</v>
      </c>
      <c r="L24" s="44">
        <v>194894.54782599999</v>
      </c>
      <c r="M24" s="66">
        <v>0.37147799999999997</v>
      </c>
      <c r="N24" s="43">
        <v>0</v>
      </c>
      <c r="O24" s="44">
        <v>0</v>
      </c>
      <c r="P24" s="74">
        <v>0</v>
      </c>
    </row>
    <row r="25" spans="1:16" ht="15" customHeight="1" x14ac:dyDescent="0.2">
      <c r="A25" s="111"/>
      <c r="B25" s="114"/>
      <c r="C25" s="84" t="s">
        <v>51</v>
      </c>
      <c r="D25" s="44">
        <v>3767</v>
      </c>
      <c r="E25" s="53">
        <v>2.7673E-2</v>
      </c>
      <c r="F25" s="44">
        <v>214405.613751</v>
      </c>
      <c r="G25" s="66">
        <v>0.46721499999999999</v>
      </c>
      <c r="H25" s="43">
        <v>1655</v>
      </c>
      <c r="I25" s="44">
        <v>210039.68519600001</v>
      </c>
      <c r="J25" s="74">
        <v>0.40664699999999998</v>
      </c>
      <c r="K25" s="44">
        <v>2112</v>
      </c>
      <c r="L25" s="44">
        <v>217826.831439</v>
      </c>
      <c r="M25" s="66">
        <v>0.51467799999999997</v>
      </c>
      <c r="N25" s="43">
        <v>0</v>
      </c>
      <c r="O25" s="44">
        <v>0</v>
      </c>
      <c r="P25" s="74">
        <v>0</v>
      </c>
    </row>
    <row r="26" spans="1:16" s="3" customFormat="1" ht="15" customHeight="1" x14ac:dyDescent="0.2">
      <c r="A26" s="111"/>
      <c r="B26" s="114"/>
      <c r="C26" s="84" t="s">
        <v>52</v>
      </c>
      <c r="D26" s="35">
        <v>2405</v>
      </c>
      <c r="E26" s="55">
        <v>2.1437999999999999E-2</v>
      </c>
      <c r="F26" s="35">
        <v>229295.22578000001</v>
      </c>
      <c r="G26" s="68">
        <v>0.52307700000000001</v>
      </c>
      <c r="H26" s="43">
        <v>1106</v>
      </c>
      <c r="I26" s="44">
        <v>224991.82549700001</v>
      </c>
      <c r="J26" s="74">
        <v>0.42585899999999999</v>
      </c>
      <c r="K26" s="35">
        <v>1299</v>
      </c>
      <c r="L26" s="35">
        <v>232959.24480399999</v>
      </c>
      <c r="M26" s="68">
        <v>0.60585100000000003</v>
      </c>
      <c r="N26" s="43">
        <v>0</v>
      </c>
      <c r="O26" s="44">
        <v>0</v>
      </c>
      <c r="P26" s="74">
        <v>0</v>
      </c>
    </row>
    <row r="27" spans="1:16" ht="15" customHeight="1" x14ac:dyDescent="0.2">
      <c r="A27" s="111"/>
      <c r="B27" s="114"/>
      <c r="C27" s="84" t="s">
        <v>53</v>
      </c>
      <c r="D27" s="44">
        <v>1663</v>
      </c>
      <c r="E27" s="53">
        <v>1.6872000000000002E-2</v>
      </c>
      <c r="F27" s="44">
        <v>227619.82140700001</v>
      </c>
      <c r="G27" s="66">
        <v>0.52254999999999996</v>
      </c>
      <c r="H27" s="43">
        <v>783</v>
      </c>
      <c r="I27" s="44">
        <v>218708.63857000001</v>
      </c>
      <c r="J27" s="74">
        <v>0.41634700000000002</v>
      </c>
      <c r="K27" s="44">
        <v>880</v>
      </c>
      <c r="L27" s="44">
        <v>235548.74886399999</v>
      </c>
      <c r="M27" s="66">
        <v>0.61704499999999995</v>
      </c>
      <c r="N27" s="43">
        <v>0</v>
      </c>
      <c r="O27" s="44">
        <v>0</v>
      </c>
      <c r="P27" s="74">
        <v>0</v>
      </c>
    </row>
    <row r="28" spans="1:16" ht="15" customHeight="1" x14ac:dyDescent="0.2">
      <c r="A28" s="111"/>
      <c r="B28" s="114"/>
      <c r="C28" s="84" t="s">
        <v>54</v>
      </c>
      <c r="D28" s="44">
        <v>797</v>
      </c>
      <c r="E28" s="53">
        <v>1.0415000000000001E-2</v>
      </c>
      <c r="F28" s="44">
        <v>250332.36261000001</v>
      </c>
      <c r="G28" s="66">
        <v>0.39272299999999999</v>
      </c>
      <c r="H28" s="43">
        <v>389</v>
      </c>
      <c r="I28" s="44">
        <v>233463.290488</v>
      </c>
      <c r="J28" s="74">
        <v>0.23650399999999999</v>
      </c>
      <c r="K28" s="44">
        <v>408</v>
      </c>
      <c r="L28" s="44">
        <v>266415.86519600003</v>
      </c>
      <c r="M28" s="66">
        <v>0.54166700000000001</v>
      </c>
      <c r="N28" s="43">
        <v>0</v>
      </c>
      <c r="O28" s="44">
        <v>0</v>
      </c>
      <c r="P28" s="74">
        <v>0</v>
      </c>
    </row>
    <row r="29" spans="1:16" ht="15" customHeight="1" x14ac:dyDescent="0.2">
      <c r="A29" s="111"/>
      <c r="B29" s="114"/>
      <c r="C29" s="84" t="s">
        <v>55</v>
      </c>
      <c r="D29" s="44">
        <v>475</v>
      </c>
      <c r="E29" s="53">
        <v>7.3769999999999999E-3</v>
      </c>
      <c r="F29" s="44">
        <v>247338.44</v>
      </c>
      <c r="G29" s="66">
        <v>0.28000000000000003</v>
      </c>
      <c r="H29" s="43">
        <v>236</v>
      </c>
      <c r="I29" s="44">
        <v>218062.694915</v>
      </c>
      <c r="J29" s="74">
        <v>0.169492</v>
      </c>
      <c r="K29" s="44">
        <v>239</v>
      </c>
      <c r="L29" s="44">
        <v>276246.70711299998</v>
      </c>
      <c r="M29" s="66">
        <v>0.38912099999999999</v>
      </c>
      <c r="N29" s="43">
        <v>0</v>
      </c>
      <c r="O29" s="44">
        <v>0</v>
      </c>
      <c r="P29" s="74">
        <v>0</v>
      </c>
    </row>
    <row r="30" spans="1:16" s="3" customFormat="1" ht="15" customHeight="1" x14ac:dyDescent="0.2">
      <c r="A30" s="111"/>
      <c r="B30" s="114"/>
      <c r="C30" s="84" t="s">
        <v>56</v>
      </c>
      <c r="D30" s="35">
        <v>725</v>
      </c>
      <c r="E30" s="55">
        <v>5.7120000000000001E-3</v>
      </c>
      <c r="F30" s="35">
        <v>163173.46069000001</v>
      </c>
      <c r="G30" s="68">
        <v>9.2413999999999996E-2</v>
      </c>
      <c r="H30" s="43">
        <v>632</v>
      </c>
      <c r="I30" s="44">
        <v>140850.14398699999</v>
      </c>
      <c r="J30" s="74">
        <v>4.2722000000000003E-2</v>
      </c>
      <c r="K30" s="35">
        <v>93</v>
      </c>
      <c r="L30" s="35">
        <v>314876</v>
      </c>
      <c r="M30" s="68">
        <v>0.43010799999999999</v>
      </c>
      <c r="N30" s="43">
        <v>0</v>
      </c>
      <c r="O30" s="44">
        <v>0</v>
      </c>
      <c r="P30" s="74">
        <v>0</v>
      </c>
    </row>
    <row r="31" spans="1:16" s="3" customFormat="1" ht="15" customHeight="1" x14ac:dyDescent="0.2">
      <c r="A31" s="112"/>
      <c r="B31" s="115"/>
      <c r="C31" s="85" t="s">
        <v>9</v>
      </c>
      <c r="D31" s="46">
        <v>41879</v>
      </c>
      <c r="E31" s="54">
        <v>4.2828999999999999E-2</v>
      </c>
      <c r="F31" s="46">
        <v>174929.54454500001</v>
      </c>
      <c r="G31" s="67">
        <v>0.223023</v>
      </c>
      <c r="H31" s="87">
        <v>20172</v>
      </c>
      <c r="I31" s="46">
        <v>173917.071535</v>
      </c>
      <c r="J31" s="75">
        <v>0.201765</v>
      </c>
      <c r="K31" s="46">
        <v>21707</v>
      </c>
      <c r="L31" s="46">
        <v>175870.42101600001</v>
      </c>
      <c r="M31" s="67">
        <v>0.24277899999999999</v>
      </c>
      <c r="N31" s="87">
        <v>0</v>
      </c>
      <c r="O31" s="46">
        <v>0</v>
      </c>
      <c r="P31" s="75">
        <v>0</v>
      </c>
    </row>
    <row r="32" spans="1:16" ht="15" customHeight="1" x14ac:dyDescent="0.2">
      <c r="A32" s="110">
        <v>3</v>
      </c>
      <c r="B32" s="113" t="s">
        <v>58</v>
      </c>
      <c r="C32" s="84" t="s">
        <v>46</v>
      </c>
      <c r="D32" s="44">
        <v>212</v>
      </c>
      <c r="E32" s="44">
        <v>0</v>
      </c>
      <c r="F32" s="44">
        <v>13121.611833999999</v>
      </c>
      <c r="G32" s="66">
        <v>-0.113339</v>
      </c>
      <c r="H32" s="43">
        <v>97</v>
      </c>
      <c r="I32" s="44">
        <v>16055.139262999999</v>
      </c>
      <c r="J32" s="74">
        <v>-0.15415300000000001</v>
      </c>
      <c r="K32" s="44">
        <v>115</v>
      </c>
      <c r="L32" s="44">
        <v>10439.840493</v>
      </c>
      <c r="M32" s="66">
        <v>-8.5609000000000005E-2</v>
      </c>
      <c r="N32" s="43">
        <v>0</v>
      </c>
      <c r="O32" s="44">
        <v>0</v>
      </c>
      <c r="P32" s="74">
        <v>0</v>
      </c>
    </row>
    <row r="33" spans="1:16" ht="15" customHeight="1" x14ac:dyDescent="0.2">
      <c r="A33" s="111"/>
      <c r="B33" s="114"/>
      <c r="C33" s="84" t="s">
        <v>47</v>
      </c>
      <c r="D33" s="44">
        <v>2078</v>
      </c>
      <c r="E33" s="44">
        <v>0</v>
      </c>
      <c r="F33" s="44">
        <v>15131.389531999999</v>
      </c>
      <c r="G33" s="66">
        <v>-9.1289999999999996E-2</v>
      </c>
      <c r="H33" s="43">
        <v>1077</v>
      </c>
      <c r="I33" s="44">
        <v>8.8663129999999999</v>
      </c>
      <c r="J33" s="74">
        <v>-0.18007799999999999</v>
      </c>
      <c r="K33" s="44">
        <v>1001</v>
      </c>
      <c r="L33" s="44">
        <v>23903.814576000001</v>
      </c>
      <c r="M33" s="66">
        <v>-3.7636999999999997E-2</v>
      </c>
      <c r="N33" s="43">
        <v>0</v>
      </c>
      <c r="O33" s="44">
        <v>0</v>
      </c>
      <c r="P33" s="74">
        <v>0</v>
      </c>
    </row>
    <row r="34" spans="1:16" ht="15" customHeight="1" x14ac:dyDescent="0.2">
      <c r="A34" s="111"/>
      <c r="B34" s="114"/>
      <c r="C34" s="84" t="s">
        <v>48</v>
      </c>
      <c r="D34" s="44">
        <v>5277</v>
      </c>
      <c r="E34" s="44">
        <v>0</v>
      </c>
      <c r="F34" s="44">
        <v>25039.001426999999</v>
      </c>
      <c r="G34" s="66">
        <v>-7.8987000000000002E-2</v>
      </c>
      <c r="H34" s="43">
        <v>2892</v>
      </c>
      <c r="I34" s="44">
        <v>15638.347927000001</v>
      </c>
      <c r="J34" s="74">
        <v>-0.14248</v>
      </c>
      <c r="K34" s="44">
        <v>2385</v>
      </c>
      <c r="L34" s="44">
        <v>31966.802962999998</v>
      </c>
      <c r="M34" s="66">
        <v>-3.0422999999999999E-2</v>
      </c>
      <c r="N34" s="43">
        <v>0</v>
      </c>
      <c r="O34" s="44">
        <v>0</v>
      </c>
      <c r="P34" s="74">
        <v>0</v>
      </c>
    </row>
    <row r="35" spans="1:16" ht="15" customHeight="1" x14ac:dyDescent="0.2">
      <c r="A35" s="111"/>
      <c r="B35" s="114"/>
      <c r="C35" s="84" t="s">
        <v>49</v>
      </c>
      <c r="D35" s="44">
        <v>-4890</v>
      </c>
      <c r="E35" s="44">
        <v>0</v>
      </c>
      <c r="F35" s="44">
        <v>24881.612805000001</v>
      </c>
      <c r="G35" s="66">
        <v>-0.108739</v>
      </c>
      <c r="H35" s="43">
        <v>-1299</v>
      </c>
      <c r="I35" s="44">
        <v>7211.4406060000001</v>
      </c>
      <c r="J35" s="74">
        <v>-0.23747599999999999</v>
      </c>
      <c r="K35" s="44">
        <v>-3591</v>
      </c>
      <c r="L35" s="44">
        <v>36902.610612999997</v>
      </c>
      <c r="M35" s="66">
        <v>-1.9276000000000001E-2</v>
      </c>
      <c r="N35" s="43">
        <v>0</v>
      </c>
      <c r="O35" s="44">
        <v>0</v>
      </c>
      <c r="P35" s="74">
        <v>0</v>
      </c>
    </row>
    <row r="36" spans="1:16" ht="15" customHeight="1" x14ac:dyDescent="0.2">
      <c r="A36" s="111"/>
      <c r="B36" s="114"/>
      <c r="C36" s="84" t="s">
        <v>50</v>
      </c>
      <c r="D36" s="44">
        <v>-8035</v>
      </c>
      <c r="E36" s="44">
        <v>0</v>
      </c>
      <c r="F36" s="44">
        <v>28600.181957000001</v>
      </c>
      <c r="G36" s="66">
        <v>-0.143008</v>
      </c>
      <c r="H36" s="43">
        <v>-2902</v>
      </c>
      <c r="I36" s="44">
        <v>6384.3612139999996</v>
      </c>
      <c r="J36" s="74">
        <v>-0.26624100000000001</v>
      </c>
      <c r="K36" s="44">
        <v>-5133</v>
      </c>
      <c r="L36" s="44">
        <v>42966.425943000002</v>
      </c>
      <c r="M36" s="66">
        <v>-5.9964999999999997E-2</v>
      </c>
      <c r="N36" s="43">
        <v>0</v>
      </c>
      <c r="O36" s="44">
        <v>0</v>
      </c>
      <c r="P36" s="74">
        <v>0</v>
      </c>
    </row>
    <row r="37" spans="1:16" ht="15" customHeight="1" x14ac:dyDescent="0.2">
      <c r="A37" s="111"/>
      <c r="B37" s="114"/>
      <c r="C37" s="84" t="s">
        <v>51</v>
      </c>
      <c r="D37" s="44">
        <v>-6365</v>
      </c>
      <c r="E37" s="44">
        <v>0</v>
      </c>
      <c r="F37" s="44">
        <v>19153.553885000001</v>
      </c>
      <c r="G37" s="66">
        <v>-0.27370499999999998</v>
      </c>
      <c r="H37" s="43">
        <v>-2257</v>
      </c>
      <c r="I37" s="44">
        <v>-7011.8031929999997</v>
      </c>
      <c r="J37" s="74">
        <v>-0.36738199999999999</v>
      </c>
      <c r="K37" s="44">
        <v>-4108</v>
      </c>
      <c r="L37" s="44">
        <v>36285.280316999997</v>
      </c>
      <c r="M37" s="66">
        <v>-0.20541799999999999</v>
      </c>
      <c r="N37" s="43">
        <v>0</v>
      </c>
      <c r="O37" s="44">
        <v>0</v>
      </c>
      <c r="P37" s="74">
        <v>0</v>
      </c>
    </row>
    <row r="38" spans="1:16" s="3" customFormat="1" ht="15" customHeight="1" x14ac:dyDescent="0.2">
      <c r="A38" s="111"/>
      <c r="B38" s="114"/>
      <c r="C38" s="84" t="s">
        <v>52</v>
      </c>
      <c r="D38" s="35">
        <v>-5432</v>
      </c>
      <c r="E38" s="35">
        <v>0</v>
      </c>
      <c r="F38" s="35">
        <v>24775.249199999998</v>
      </c>
      <c r="G38" s="68">
        <v>-0.28437499999999999</v>
      </c>
      <c r="H38" s="43">
        <v>-1779</v>
      </c>
      <c r="I38" s="44">
        <v>10462.629121</v>
      </c>
      <c r="J38" s="74">
        <v>-0.262183</v>
      </c>
      <c r="K38" s="35">
        <v>-3653</v>
      </c>
      <c r="L38" s="35">
        <v>34270.568528999996</v>
      </c>
      <c r="M38" s="68">
        <v>-0.27116899999999999</v>
      </c>
      <c r="N38" s="43">
        <v>0</v>
      </c>
      <c r="O38" s="44">
        <v>0</v>
      </c>
      <c r="P38" s="74">
        <v>0</v>
      </c>
    </row>
    <row r="39" spans="1:16" ht="15" customHeight="1" x14ac:dyDescent="0.2">
      <c r="A39" s="111"/>
      <c r="B39" s="114"/>
      <c r="C39" s="84" t="s">
        <v>53</v>
      </c>
      <c r="D39" s="44">
        <v>-4648</v>
      </c>
      <c r="E39" s="44">
        <v>0</v>
      </c>
      <c r="F39" s="44">
        <v>18971.055249000001</v>
      </c>
      <c r="G39" s="66">
        <v>-0.29618</v>
      </c>
      <c r="H39" s="43">
        <v>-1463</v>
      </c>
      <c r="I39" s="44">
        <v>7261.5949650000002</v>
      </c>
      <c r="J39" s="74">
        <v>-0.185612</v>
      </c>
      <c r="K39" s="44">
        <v>-3185</v>
      </c>
      <c r="L39" s="44">
        <v>28446.091228000001</v>
      </c>
      <c r="M39" s="66">
        <v>-0.32145400000000002</v>
      </c>
      <c r="N39" s="43">
        <v>0</v>
      </c>
      <c r="O39" s="44">
        <v>0</v>
      </c>
      <c r="P39" s="74">
        <v>0</v>
      </c>
    </row>
    <row r="40" spans="1:16" ht="15" customHeight="1" x14ac:dyDescent="0.2">
      <c r="A40" s="111"/>
      <c r="B40" s="114"/>
      <c r="C40" s="84" t="s">
        <v>54</v>
      </c>
      <c r="D40" s="44">
        <v>-4105</v>
      </c>
      <c r="E40" s="44">
        <v>0</v>
      </c>
      <c r="F40" s="44">
        <v>39741.494853999997</v>
      </c>
      <c r="G40" s="66">
        <v>-0.31596800000000003</v>
      </c>
      <c r="H40" s="43">
        <v>-1427</v>
      </c>
      <c r="I40" s="44">
        <v>31181.648257000001</v>
      </c>
      <c r="J40" s="74">
        <v>-0.184752</v>
      </c>
      <c r="K40" s="44">
        <v>-2678</v>
      </c>
      <c r="L40" s="44">
        <v>50935.317092999998</v>
      </c>
      <c r="M40" s="66">
        <v>-0.336169</v>
      </c>
      <c r="N40" s="43">
        <v>0</v>
      </c>
      <c r="O40" s="44">
        <v>0</v>
      </c>
      <c r="P40" s="74">
        <v>0</v>
      </c>
    </row>
    <row r="41" spans="1:16" ht="15" customHeight="1" x14ac:dyDescent="0.2">
      <c r="A41" s="111"/>
      <c r="B41" s="114"/>
      <c r="C41" s="84" t="s">
        <v>55</v>
      </c>
      <c r="D41" s="44">
        <v>-3721</v>
      </c>
      <c r="E41" s="44">
        <v>0</v>
      </c>
      <c r="F41" s="44">
        <v>36627.240124000004</v>
      </c>
      <c r="G41" s="66">
        <v>-0.25122</v>
      </c>
      <c r="H41" s="43">
        <v>-1451</v>
      </c>
      <c r="I41" s="44">
        <v>17172.865911000001</v>
      </c>
      <c r="J41" s="74">
        <v>-6.2281000000000003E-2</v>
      </c>
      <c r="K41" s="44">
        <v>-2270</v>
      </c>
      <c r="L41" s="44">
        <v>58931.819449000002</v>
      </c>
      <c r="M41" s="66">
        <v>-0.343441</v>
      </c>
      <c r="N41" s="43">
        <v>0</v>
      </c>
      <c r="O41" s="44">
        <v>0</v>
      </c>
      <c r="P41" s="74">
        <v>0</v>
      </c>
    </row>
    <row r="42" spans="1:16" s="3" customFormat="1" ht="15" customHeight="1" x14ac:dyDescent="0.2">
      <c r="A42" s="111"/>
      <c r="B42" s="114"/>
      <c r="C42" s="84" t="s">
        <v>56</v>
      </c>
      <c r="D42" s="35">
        <v>-5807</v>
      </c>
      <c r="E42" s="35">
        <v>0</v>
      </c>
      <c r="F42" s="35">
        <v>-101835.974659</v>
      </c>
      <c r="G42" s="68">
        <v>-0.30470799999999998</v>
      </c>
      <c r="H42" s="43">
        <v>-1933</v>
      </c>
      <c r="I42" s="44">
        <v>-88823.317024999997</v>
      </c>
      <c r="J42" s="74">
        <v>-5.6304E-2</v>
      </c>
      <c r="K42" s="35">
        <v>-3874</v>
      </c>
      <c r="L42" s="35">
        <v>27018.877690000001</v>
      </c>
      <c r="M42" s="68">
        <v>-0.15975900000000001</v>
      </c>
      <c r="N42" s="43">
        <v>0</v>
      </c>
      <c r="O42" s="44">
        <v>0</v>
      </c>
      <c r="P42" s="74">
        <v>0</v>
      </c>
    </row>
    <row r="43" spans="1:16" s="3" customFormat="1" ht="15" customHeight="1" x14ac:dyDescent="0.2">
      <c r="A43" s="112"/>
      <c r="B43" s="115"/>
      <c r="C43" s="85" t="s">
        <v>9</v>
      </c>
      <c r="D43" s="46">
        <v>-35436</v>
      </c>
      <c r="E43" s="46">
        <v>0</v>
      </c>
      <c r="F43" s="46">
        <v>-6618.0697289999998</v>
      </c>
      <c r="G43" s="67">
        <v>-0.29391400000000001</v>
      </c>
      <c r="H43" s="87">
        <v>-10445</v>
      </c>
      <c r="I43" s="46">
        <v>-16059.64121</v>
      </c>
      <c r="J43" s="75">
        <v>-0.28035300000000002</v>
      </c>
      <c r="K43" s="46">
        <v>-24991</v>
      </c>
      <c r="L43" s="46">
        <v>-150.752985</v>
      </c>
      <c r="M43" s="67">
        <v>-0.296987</v>
      </c>
      <c r="N43" s="87">
        <v>0</v>
      </c>
      <c r="O43" s="46">
        <v>0</v>
      </c>
      <c r="P43" s="75">
        <v>0</v>
      </c>
    </row>
    <row r="44" spans="1:16" ht="15" customHeight="1" x14ac:dyDescent="0.2">
      <c r="A44" s="110">
        <v>4</v>
      </c>
      <c r="B44" s="113" t="s">
        <v>59</v>
      </c>
      <c r="C44" s="84" t="s">
        <v>46</v>
      </c>
      <c r="D44" s="44">
        <v>1</v>
      </c>
      <c r="E44" s="53">
        <v>1.0120000000000001E-3</v>
      </c>
      <c r="F44" s="44">
        <v>156938</v>
      </c>
      <c r="G44" s="66">
        <v>0</v>
      </c>
      <c r="H44" s="43">
        <v>1</v>
      </c>
      <c r="I44" s="44">
        <v>156938</v>
      </c>
      <c r="J44" s="74">
        <v>0</v>
      </c>
      <c r="K44" s="44">
        <v>0</v>
      </c>
      <c r="L44" s="44">
        <v>0</v>
      </c>
      <c r="M44" s="66">
        <v>0</v>
      </c>
      <c r="N44" s="43">
        <v>0</v>
      </c>
      <c r="O44" s="44">
        <v>0</v>
      </c>
      <c r="P44" s="74">
        <v>0</v>
      </c>
    </row>
    <row r="45" spans="1:16" ht="15" customHeight="1" x14ac:dyDescent="0.2">
      <c r="A45" s="111"/>
      <c r="B45" s="114"/>
      <c r="C45" s="84" t="s">
        <v>47</v>
      </c>
      <c r="D45" s="44">
        <v>248</v>
      </c>
      <c r="E45" s="53">
        <v>3.4464000000000002E-2</v>
      </c>
      <c r="F45" s="44">
        <v>157872.32661300001</v>
      </c>
      <c r="G45" s="66">
        <v>0.18951599999999999</v>
      </c>
      <c r="H45" s="43">
        <v>84</v>
      </c>
      <c r="I45" s="44">
        <v>152390.25</v>
      </c>
      <c r="J45" s="74">
        <v>0.214286</v>
      </c>
      <c r="K45" s="44">
        <v>164</v>
      </c>
      <c r="L45" s="44">
        <v>160680.21951200001</v>
      </c>
      <c r="M45" s="66">
        <v>0.17682899999999999</v>
      </c>
      <c r="N45" s="43">
        <v>0</v>
      </c>
      <c r="O45" s="44">
        <v>0</v>
      </c>
      <c r="P45" s="74">
        <v>0</v>
      </c>
    </row>
    <row r="46" spans="1:16" ht="15" customHeight="1" x14ac:dyDescent="0.2">
      <c r="A46" s="111"/>
      <c r="B46" s="114"/>
      <c r="C46" s="84" t="s">
        <v>48</v>
      </c>
      <c r="D46" s="44">
        <v>5186</v>
      </c>
      <c r="E46" s="53">
        <v>8.1899E-2</v>
      </c>
      <c r="F46" s="44">
        <v>173512.29733900001</v>
      </c>
      <c r="G46" s="66">
        <v>0.141342</v>
      </c>
      <c r="H46" s="43">
        <v>2184</v>
      </c>
      <c r="I46" s="44">
        <v>174418.52289399999</v>
      </c>
      <c r="J46" s="74">
        <v>0.13736300000000001</v>
      </c>
      <c r="K46" s="44">
        <v>3002</v>
      </c>
      <c r="L46" s="44">
        <v>172853.00466400001</v>
      </c>
      <c r="M46" s="66">
        <v>0.144237</v>
      </c>
      <c r="N46" s="43">
        <v>0</v>
      </c>
      <c r="O46" s="44">
        <v>0</v>
      </c>
      <c r="P46" s="74">
        <v>0</v>
      </c>
    </row>
    <row r="47" spans="1:16" ht="15" customHeight="1" x14ac:dyDescent="0.2">
      <c r="A47" s="111"/>
      <c r="B47" s="114"/>
      <c r="C47" s="84" t="s">
        <v>49</v>
      </c>
      <c r="D47" s="44">
        <v>13947</v>
      </c>
      <c r="E47" s="53">
        <v>0.103229</v>
      </c>
      <c r="F47" s="44">
        <v>196435.77873399999</v>
      </c>
      <c r="G47" s="66">
        <v>0.320212</v>
      </c>
      <c r="H47" s="43">
        <v>6229</v>
      </c>
      <c r="I47" s="44">
        <v>194976.03210800001</v>
      </c>
      <c r="J47" s="74">
        <v>0.306149</v>
      </c>
      <c r="K47" s="44">
        <v>7718</v>
      </c>
      <c r="L47" s="44">
        <v>197613.902825</v>
      </c>
      <c r="M47" s="66">
        <v>0.331563</v>
      </c>
      <c r="N47" s="43">
        <v>0</v>
      </c>
      <c r="O47" s="44">
        <v>0</v>
      </c>
      <c r="P47" s="74">
        <v>0</v>
      </c>
    </row>
    <row r="48" spans="1:16" ht="15" customHeight="1" x14ac:dyDescent="0.2">
      <c r="A48" s="111"/>
      <c r="B48" s="114"/>
      <c r="C48" s="84" t="s">
        <v>50</v>
      </c>
      <c r="D48" s="44">
        <v>12168</v>
      </c>
      <c r="E48" s="53">
        <v>7.7757999999999994E-2</v>
      </c>
      <c r="F48" s="44">
        <v>227612.007725</v>
      </c>
      <c r="G48" s="66">
        <v>0.56878700000000004</v>
      </c>
      <c r="H48" s="43">
        <v>5060</v>
      </c>
      <c r="I48" s="44">
        <v>228711.796443</v>
      </c>
      <c r="J48" s="74">
        <v>0.54407099999999997</v>
      </c>
      <c r="K48" s="44">
        <v>7108</v>
      </c>
      <c r="L48" s="44">
        <v>226829.096792</v>
      </c>
      <c r="M48" s="66">
        <v>0.58638199999999996</v>
      </c>
      <c r="N48" s="43">
        <v>0</v>
      </c>
      <c r="O48" s="44">
        <v>0</v>
      </c>
      <c r="P48" s="74">
        <v>0</v>
      </c>
    </row>
    <row r="49" spans="1:16" ht="15" customHeight="1" x14ac:dyDescent="0.2">
      <c r="A49" s="111"/>
      <c r="B49" s="114"/>
      <c r="C49" s="84" t="s">
        <v>51</v>
      </c>
      <c r="D49" s="44">
        <v>8853</v>
      </c>
      <c r="E49" s="53">
        <v>6.5035999999999997E-2</v>
      </c>
      <c r="F49" s="44">
        <v>252234.536089</v>
      </c>
      <c r="G49" s="66">
        <v>0.82514399999999999</v>
      </c>
      <c r="H49" s="43">
        <v>3743</v>
      </c>
      <c r="I49" s="44">
        <v>247408.53486499999</v>
      </c>
      <c r="J49" s="74">
        <v>0.73523899999999998</v>
      </c>
      <c r="K49" s="44">
        <v>5110</v>
      </c>
      <c r="L49" s="44">
        <v>255769.51115499999</v>
      </c>
      <c r="M49" s="66">
        <v>0.89099799999999996</v>
      </c>
      <c r="N49" s="43">
        <v>0</v>
      </c>
      <c r="O49" s="44">
        <v>0</v>
      </c>
      <c r="P49" s="74">
        <v>0</v>
      </c>
    </row>
    <row r="50" spans="1:16" s="3" customFormat="1" ht="15" customHeight="1" x14ac:dyDescent="0.2">
      <c r="A50" s="111"/>
      <c r="B50" s="114"/>
      <c r="C50" s="84" t="s">
        <v>52</v>
      </c>
      <c r="D50" s="35">
        <v>5238</v>
      </c>
      <c r="E50" s="55">
        <v>4.6691999999999997E-2</v>
      </c>
      <c r="F50" s="35">
        <v>265446.95360800001</v>
      </c>
      <c r="G50" s="68">
        <v>0.93108100000000005</v>
      </c>
      <c r="H50" s="43">
        <v>2211</v>
      </c>
      <c r="I50" s="44">
        <v>256306.93848899999</v>
      </c>
      <c r="J50" s="74">
        <v>0.76933499999999999</v>
      </c>
      <c r="K50" s="35">
        <v>3027</v>
      </c>
      <c r="L50" s="35">
        <v>272123.05979500001</v>
      </c>
      <c r="M50" s="68">
        <v>1.0492239999999999</v>
      </c>
      <c r="N50" s="43">
        <v>0</v>
      </c>
      <c r="O50" s="44">
        <v>0</v>
      </c>
      <c r="P50" s="74">
        <v>0</v>
      </c>
    </row>
    <row r="51" spans="1:16" ht="15" customHeight="1" x14ac:dyDescent="0.2">
      <c r="A51" s="111"/>
      <c r="B51" s="114"/>
      <c r="C51" s="84" t="s">
        <v>53</v>
      </c>
      <c r="D51" s="44">
        <v>3330</v>
      </c>
      <c r="E51" s="53">
        <v>3.3784000000000002E-2</v>
      </c>
      <c r="F51" s="44">
        <v>272180.29399400001</v>
      </c>
      <c r="G51" s="66">
        <v>0.91411399999999998</v>
      </c>
      <c r="H51" s="43">
        <v>1438</v>
      </c>
      <c r="I51" s="44">
        <v>255288.94645300001</v>
      </c>
      <c r="J51" s="74">
        <v>0.67385300000000004</v>
      </c>
      <c r="K51" s="44">
        <v>1892</v>
      </c>
      <c r="L51" s="44">
        <v>285018.43234699999</v>
      </c>
      <c r="M51" s="66">
        <v>1.0967229999999999</v>
      </c>
      <c r="N51" s="43">
        <v>0</v>
      </c>
      <c r="O51" s="44">
        <v>0</v>
      </c>
      <c r="P51" s="74">
        <v>0</v>
      </c>
    </row>
    <row r="52" spans="1:16" ht="15" customHeight="1" x14ac:dyDescent="0.2">
      <c r="A52" s="111"/>
      <c r="B52" s="114"/>
      <c r="C52" s="84" t="s">
        <v>54</v>
      </c>
      <c r="D52" s="44">
        <v>1302</v>
      </c>
      <c r="E52" s="53">
        <v>1.7014000000000001E-2</v>
      </c>
      <c r="F52" s="44">
        <v>300945.72964699997</v>
      </c>
      <c r="G52" s="66">
        <v>0.79262699999999997</v>
      </c>
      <c r="H52" s="43">
        <v>504</v>
      </c>
      <c r="I52" s="44">
        <v>274192.896825</v>
      </c>
      <c r="J52" s="74">
        <v>0.48214299999999999</v>
      </c>
      <c r="K52" s="44">
        <v>798</v>
      </c>
      <c r="L52" s="44">
        <v>317842.25563899998</v>
      </c>
      <c r="M52" s="66">
        <v>0.98872199999999999</v>
      </c>
      <c r="N52" s="43">
        <v>0</v>
      </c>
      <c r="O52" s="44">
        <v>0</v>
      </c>
      <c r="P52" s="74">
        <v>0</v>
      </c>
    </row>
    <row r="53" spans="1:16" ht="15" customHeight="1" x14ac:dyDescent="0.2">
      <c r="A53" s="111"/>
      <c r="B53" s="114"/>
      <c r="C53" s="84" t="s">
        <v>55</v>
      </c>
      <c r="D53" s="44">
        <v>633</v>
      </c>
      <c r="E53" s="53">
        <v>9.8309999999999995E-3</v>
      </c>
      <c r="F53" s="44">
        <v>320136.34597199998</v>
      </c>
      <c r="G53" s="66">
        <v>0.55292300000000005</v>
      </c>
      <c r="H53" s="43">
        <v>265</v>
      </c>
      <c r="I53" s="44">
        <v>287264</v>
      </c>
      <c r="J53" s="74">
        <v>0.27547199999999999</v>
      </c>
      <c r="K53" s="44">
        <v>368</v>
      </c>
      <c r="L53" s="44">
        <v>343808.00815200002</v>
      </c>
      <c r="M53" s="66">
        <v>0.75271699999999997</v>
      </c>
      <c r="N53" s="43">
        <v>0</v>
      </c>
      <c r="O53" s="44">
        <v>0</v>
      </c>
      <c r="P53" s="74">
        <v>0</v>
      </c>
    </row>
    <row r="54" spans="1:16" s="3" customFormat="1" ht="15" customHeight="1" x14ac:dyDescent="0.2">
      <c r="A54" s="111"/>
      <c r="B54" s="114"/>
      <c r="C54" s="84" t="s">
        <v>56</v>
      </c>
      <c r="D54" s="35">
        <v>197</v>
      </c>
      <c r="E54" s="55">
        <v>1.552E-3</v>
      </c>
      <c r="F54" s="35">
        <v>410417.502538</v>
      </c>
      <c r="G54" s="68">
        <v>0.426396</v>
      </c>
      <c r="H54" s="43">
        <v>95</v>
      </c>
      <c r="I54" s="44">
        <v>366476.13684200001</v>
      </c>
      <c r="J54" s="74">
        <v>0.2</v>
      </c>
      <c r="K54" s="35">
        <v>102</v>
      </c>
      <c r="L54" s="35">
        <v>451343.28431399999</v>
      </c>
      <c r="M54" s="68">
        <v>0.63725500000000002</v>
      </c>
      <c r="N54" s="43">
        <v>0</v>
      </c>
      <c r="O54" s="44">
        <v>0</v>
      </c>
      <c r="P54" s="74">
        <v>0</v>
      </c>
    </row>
    <row r="55" spans="1:16" s="3" customFormat="1" ht="15" customHeight="1" x14ac:dyDescent="0.2">
      <c r="A55" s="112"/>
      <c r="B55" s="115"/>
      <c r="C55" s="85" t="s">
        <v>9</v>
      </c>
      <c r="D55" s="46">
        <v>51103</v>
      </c>
      <c r="E55" s="54">
        <v>5.2262999999999997E-2</v>
      </c>
      <c r="F55" s="46">
        <v>228040.43852600001</v>
      </c>
      <c r="G55" s="67">
        <v>0.56472199999999995</v>
      </c>
      <c r="H55" s="87">
        <v>21814</v>
      </c>
      <c r="I55" s="46">
        <v>223464.69570000001</v>
      </c>
      <c r="J55" s="75">
        <v>0.49211500000000002</v>
      </c>
      <c r="K55" s="46">
        <v>29289</v>
      </c>
      <c r="L55" s="46">
        <v>231448.381918</v>
      </c>
      <c r="M55" s="67">
        <v>0.61879899999999999</v>
      </c>
      <c r="N55" s="87">
        <v>0</v>
      </c>
      <c r="O55" s="46">
        <v>0</v>
      </c>
      <c r="P55" s="75">
        <v>0</v>
      </c>
    </row>
    <row r="56" spans="1:16" ht="15" customHeight="1" x14ac:dyDescent="0.2">
      <c r="A56" s="110">
        <v>5</v>
      </c>
      <c r="B56" s="113" t="s">
        <v>60</v>
      </c>
      <c r="C56" s="84" t="s">
        <v>46</v>
      </c>
      <c r="D56" s="44">
        <v>988</v>
      </c>
      <c r="E56" s="53">
        <v>1</v>
      </c>
      <c r="F56" s="44">
        <v>63781.917004000003</v>
      </c>
      <c r="G56" s="66">
        <v>7.8947000000000003E-2</v>
      </c>
      <c r="H56" s="43">
        <v>463</v>
      </c>
      <c r="I56" s="44">
        <v>65883.306695000007</v>
      </c>
      <c r="J56" s="74">
        <v>9.7192000000000001E-2</v>
      </c>
      <c r="K56" s="44">
        <v>525</v>
      </c>
      <c r="L56" s="44">
        <v>61928.691428999999</v>
      </c>
      <c r="M56" s="66">
        <v>6.2856999999999996E-2</v>
      </c>
      <c r="N56" s="43">
        <v>0</v>
      </c>
      <c r="O56" s="44">
        <v>0</v>
      </c>
      <c r="P56" s="74">
        <v>0</v>
      </c>
    </row>
    <row r="57" spans="1:16" ht="15" customHeight="1" x14ac:dyDescent="0.2">
      <c r="A57" s="111"/>
      <c r="B57" s="114"/>
      <c r="C57" s="84" t="s">
        <v>47</v>
      </c>
      <c r="D57" s="44">
        <v>7196</v>
      </c>
      <c r="E57" s="53">
        <v>1</v>
      </c>
      <c r="F57" s="44">
        <v>137370.78474199999</v>
      </c>
      <c r="G57" s="66">
        <v>0.103669</v>
      </c>
      <c r="H57" s="43">
        <v>3144</v>
      </c>
      <c r="I57" s="44">
        <v>140447.992684</v>
      </c>
      <c r="J57" s="74">
        <v>0.120865</v>
      </c>
      <c r="K57" s="44">
        <v>4052</v>
      </c>
      <c r="L57" s="44">
        <v>134983.13869699999</v>
      </c>
      <c r="M57" s="66">
        <v>9.0326000000000004E-2</v>
      </c>
      <c r="N57" s="43">
        <v>0</v>
      </c>
      <c r="O57" s="44">
        <v>0</v>
      </c>
      <c r="P57" s="74">
        <v>0</v>
      </c>
    </row>
    <row r="58" spans="1:16" ht="15" customHeight="1" x14ac:dyDescent="0.2">
      <c r="A58" s="111"/>
      <c r="B58" s="114"/>
      <c r="C58" s="84" t="s">
        <v>48</v>
      </c>
      <c r="D58" s="44">
        <v>63322</v>
      </c>
      <c r="E58" s="53">
        <v>1</v>
      </c>
      <c r="F58" s="44">
        <v>161111.31237199999</v>
      </c>
      <c r="G58" s="66">
        <v>9.7691E-2</v>
      </c>
      <c r="H58" s="43">
        <v>29534</v>
      </c>
      <c r="I58" s="44">
        <v>164831.67931899999</v>
      </c>
      <c r="J58" s="74">
        <v>0.119252</v>
      </c>
      <c r="K58" s="44">
        <v>33788</v>
      </c>
      <c r="L58" s="44">
        <v>157859.349621</v>
      </c>
      <c r="M58" s="66">
        <v>7.8844999999999998E-2</v>
      </c>
      <c r="N58" s="43">
        <v>0</v>
      </c>
      <c r="O58" s="44">
        <v>0</v>
      </c>
      <c r="P58" s="74">
        <v>0</v>
      </c>
    </row>
    <row r="59" spans="1:16" ht="15" customHeight="1" x14ac:dyDescent="0.2">
      <c r="A59" s="111"/>
      <c r="B59" s="114"/>
      <c r="C59" s="84" t="s">
        <v>49</v>
      </c>
      <c r="D59" s="44">
        <v>135108</v>
      </c>
      <c r="E59" s="53">
        <v>1</v>
      </c>
      <c r="F59" s="44">
        <v>187753.552773</v>
      </c>
      <c r="G59" s="66">
        <v>0.26669799999999999</v>
      </c>
      <c r="H59" s="43">
        <v>62062</v>
      </c>
      <c r="I59" s="44">
        <v>194449.79899099999</v>
      </c>
      <c r="J59" s="74">
        <v>0.338113</v>
      </c>
      <c r="K59" s="44">
        <v>73046</v>
      </c>
      <c r="L59" s="44">
        <v>182064.22778799999</v>
      </c>
      <c r="M59" s="66">
        <v>0.20602100000000001</v>
      </c>
      <c r="N59" s="43">
        <v>0</v>
      </c>
      <c r="O59" s="44">
        <v>0</v>
      </c>
      <c r="P59" s="74">
        <v>0</v>
      </c>
    </row>
    <row r="60" spans="1:16" ht="15" customHeight="1" x14ac:dyDescent="0.2">
      <c r="A60" s="111"/>
      <c r="B60" s="114"/>
      <c r="C60" s="84" t="s">
        <v>50</v>
      </c>
      <c r="D60" s="44">
        <v>156485</v>
      </c>
      <c r="E60" s="53">
        <v>1</v>
      </c>
      <c r="F60" s="44">
        <v>221566.283005</v>
      </c>
      <c r="G60" s="66">
        <v>0.52285499999999996</v>
      </c>
      <c r="H60" s="43">
        <v>69487</v>
      </c>
      <c r="I60" s="44">
        <v>232192.10429300001</v>
      </c>
      <c r="J60" s="74">
        <v>0.61028700000000002</v>
      </c>
      <c r="K60" s="44">
        <v>86998</v>
      </c>
      <c r="L60" s="44">
        <v>213079.23222400001</v>
      </c>
      <c r="M60" s="66">
        <v>0.45302199999999998</v>
      </c>
      <c r="N60" s="43">
        <v>0</v>
      </c>
      <c r="O60" s="44">
        <v>0</v>
      </c>
      <c r="P60" s="74">
        <v>0</v>
      </c>
    </row>
    <row r="61" spans="1:16" ht="15" customHeight="1" x14ac:dyDescent="0.2">
      <c r="A61" s="111"/>
      <c r="B61" s="114"/>
      <c r="C61" s="84" t="s">
        <v>51</v>
      </c>
      <c r="D61" s="44">
        <v>136125</v>
      </c>
      <c r="E61" s="53">
        <v>1</v>
      </c>
      <c r="F61" s="44">
        <v>253088.20913900001</v>
      </c>
      <c r="G61" s="66">
        <v>0.79515899999999995</v>
      </c>
      <c r="H61" s="43">
        <v>58571</v>
      </c>
      <c r="I61" s="44">
        <v>255906.574192</v>
      </c>
      <c r="J61" s="74">
        <v>0.74842500000000001</v>
      </c>
      <c r="K61" s="44">
        <v>77554</v>
      </c>
      <c r="L61" s="44">
        <v>250959.699203</v>
      </c>
      <c r="M61" s="66">
        <v>0.83045400000000003</v>
      </c>
      <c r="N61" s="43">
        <v>0</v>
      </c>
      <c r="O61" s="44">
        <v>0</v>
      </c>
      <c r="P61" s="74">
        <v>0</v>
      </c>
    </row>
    <row r="62" spans="1:16" s="3" customFormat="1" ht="15" customHeight="1" x14ac:dyDescent="0.2">
      <c r="A62" s="111"/>
      <c r="B62" s="114"/>
      <c r="C62" s="84" t="s">
        <v>52</v>
      </c>
      <c r="D62" s="35">
        <v>112182</v>
      </c>
      <c r="E62" s="55">
        <v>1</v>
      </c>
      <c r="F62" s="35">
        <v>268901.80842700001</v>
      </c>
      <c r="G62" s="68">
        <v>0.97362300000000002</v>
      </c>
      <c r="H62" s="43">
        <v>47999</v>
      </c>
      <c r="I62" s="44">
        <v>256110.50623999999</v>
      </c>
      <c r="J62" s="74">
        <v>0.77361999999999997</v>
      </c>
      <c r="K62" s="35">
        <v>64183</v>
      </c>
      <c r="L62" s="35">
        <v>278467.73263899999</v>
      </c>
      <c r="M62" s="68">
        <v>1.1231949999999999</v>
      </c>
      <c r="N62" s="43">
        <v>0</v>
      </c>
      <c r="O62" s="44">
        <v>0</v>
      </c>
      <c r="P62" s="74">
        <v>0</v>
      </c>
    </row>
    <row r="63" spans="1:16" ht="15" customHeight="1" x14ac:dyDescent="0.2">
      <c r="A63" s="111"/>
      <c r="B63" s="114"/>
      <c r="C63" s="84" t="s">
        <v>53</v>
      </c>
      <c r="D63" s="44">
        <v>98567</v>
      </c>
      <c r="E63" s="53">
        <v>1</v>
      </c>
      <c r="F63" s="44">
        <v>274542.679</v>
      </c>
      <c r="G63" s="66">
        <v>1.015614</v>
      </c>
      <c r="H63" s="43">
        <v>41815</v>
      </c>
      <c r="I63" s="44">
        <v>251033.25773000001</v>
      </c>
      <c r="J63" s="74">
        <v>0.71935899999999997</v>
      </c>
      <c r="K63" s="44">
        <v>56752</v>
      </c>
      <c r="L63" s="44">
        <v>291864.47295199998</v>
      </c>
      <c r="M63" s="66">
        <v>1.233895</v>
      </c>
      <c r="N63" s="43">
        <v>0</v>
      </c>
      <c r="O63" s="44">
        <v>0</v>
      </c>
      <c r="P63" s="74">
        <v>0</v>
      </c>
    </row>
    <row r="64" spans="1:16" ht="15" customHeight="1" x14ac:dyDescent="0.2">
      <c r="A64" s="111"/>
      <c r="B64" s="114"/>
      <c r="C64" s="84" t="s">
        <v>54</v>
      </c>
      <c r="D64" s="44">
        <v>76523</v>
      </c>
      <c r="E64" s="53">
        <v>1</v>
      </c>
      <c r="F64" s="44">
        <v>270409.71654300002</v>
      </c>
      <c r="G64" s="66">
        <v>0.89667200000000002</v>
      </c>
      <c r="H64" s="43">
        <v>31549</v>
      </c>
      <c r="I64" s="44">
        <v>235151.382136</v>
      </c>
      <c r="J64" s="74">
        <v>0.52521499999999999</v>
      </c>
      <c r="K64" s="44">
        <v>44974</v>
      </c>
      <c r="L64" s="44">
        <v>295143.23351300001</v>
      </c>
      <c r="M64" s="66">
        <v>1.157246</v>
      </c>
      <c r="N64" s="43">
        <v>0</v>
      </c>
      <c r="O64" s="44">
        <v>0</v>
      </c>
      <c r="P64" s="74">
        <v>0</v>
      </c>
    </row>
    <row r="65" spans="1:16" ht="15" customHeight="1" x14ac:dyDescent="0.2">
      <c r="A65" s="111"/>
      <c r="B65" s="114"/>
      <c r="C65" s="84" t="s">
        <v>55</v>
      </c>
      <c r="D65" s="44">
        <v>64386</v>
      </c>
      <c r="E65" s="53">
        <v>1</v>
      </c>
      <c r="F65" s="44">
        <v>273285.20310300001</v>
      </c>
      <c r="G65" s="66">
        <v>0.68845699999999999</v>
      </c>
      <c r="H65" s="43">
        <v>25637</v>
      </c>
      <c r="I65" s="44">
        <v>235585.08144499999</v>
      </c>
      <c r="J65" s="74">
        <v>0.31376500000000002</v>
      </c>
      <c r="K65" s="44">
        <v>38749</v>
      </c>
      <c r="L65" s="44">
        <v>298228.24728399998</v>
      </c>
      <c r="M65" s="66">
        <v>0.93635999999999997</v>
      </c>
      <c r="N65" s="43">
        <v>0</v>
      </c>
      <c r="O65" s="44">
        <v>0</v>
      </c>
      <c r="P65" s="74">
        <v>0</v>
      </c>
    </row>
    <row r="66" spans="1:16" s="3" customFormat="1" ht="15" customHeight="1" x14ac:dyDescent="0.2">
      <c r="A66" s="111"/>
      <c r="B66" s="114"/>
      <c r="C66" s="84" t="s">
        <v>56</v>
      </c>
      <c r="D66" s="35">
        <v>126927</v>
      </c>
      <c r="E66" s="55">
        <v>1</v>
      </c>
      <c r="F66" s="35">
        <v>267195.70895100001</v>
      </c>
      <c r="G66" s="68">
        <v>0.39080700000000002</v>
      </c>
      <c r="H66" s="43">
        <v>56860</v>
      </c>
      <c r="I66" s="44">
        <v>216737.31774500001</v>
      </c>
      <c r="J66" s="74">
        <v>9.8611000000000004E-2</v>
      </c>
      <c r="K66" s="35">
        <v>70067</v>
      </c>
      <c r="L66" s="35">
        <v>308143.14674499998</v>
      </c>
      <c r="M66" s="68">
        <v>0.62792800000000004</v>
      </c>
      <c r="N66" s="43">
        <v>0</v>
      </c>
      <c r="O66" s="44">
        <v>0</v>
      </c>
      <c r="P66" s="74">
        <v>0</v>
      </c>
    </row>
    <row r="67" spans="1:16" s="3" customFormat="1" ht="15" customHeight="1" x14ac:dyDescent="0.2">
      <c r="A67" s="112"/>
      <c r="B67" s="115"/>
      <c r="C67" s="85" t="s">
        <v>9</v>
      </c>
      <c r="D67" s="46">
        <v>977809</v>
      </c>
      <c r="E67" s="54">
        <v>1</v>
      </c>
      <c r="F67" s="46">
        <v>240510.47902599999</v>
      </c>
      <c r="G67" s="67">
        <v>0.61870899999999995</v>
      </c>
      <c r="H67" s="87">
        <v>427121</v>
      </c>
      <c r="I67" s="46">
        <v>227343.92559999999</v>
      </c>
      <c r="J67" s="75">
        <v>0.48840499999999998</v>
      </c>
      <c r="K67" s="46">
        <v>550688</v>
      </c>
      <c r="L67" s="46">
        <v>250722.634486</v>
      </c>
      <c r="M67" s="67">
        <v>0.71977400000000002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9" t="str">
        <f>CONCATENATE(Indice!D6," ",Indice!E6)</f>
        <v>ABRIL 2024 Y ABRIL 2025</v>
      </c>
      <c r="D6" s="109"/>
      <c r="E6" s="109"/>
      <c r="F6" s="109"/>
      <c r="G6" s="109"/>
      <c r="H6" s="109"/>
      <c r="I6" s="109"/>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5" t="s">
        <v>79</v>
      </c>
      <c r="D12" s="106"/>
      <c r="E12" s="106"/>
      <c r="F12" s="106"/>
      <c r="G12" s="106"/>
      <c r="H12" s="106"/>
    </row>
    <row r="13" spans="1:9" s="14" customFormat="1" ht="88.15" customHeight="1" x14ac:dyDescent="0.2">
      <c r="B13" s="32">
        <v>2</v>
      </c>
      <c r="C13" s="103" t="s">
        <v>80</v>
      </c>
      <c r="D13" s="104"/>
      <c r="E13" s="104"/>
      <c r="F13" s="104"/>
      <c r="G13" s="104"/>
      <c r="H13" s="104"/>
    </row>
    <row r="14" spans="1:9" s="14" customFormat="1" ht="46.15" customHeight="1" x14ac:dyDescent="0.2">
      <c r="B14" s="32">
        <v>3</v>
      </c>
      <c r="C14" s="103" t="s">
        <v>32</v>
      </c>
      <c r="D14" s="104"/>
      <c r="E14" s="104"/>
      <c r="F14" s="104"/>
      <c r="G14" s="104"/>
      <c r="H14" s="104"/>
    </row>
    <row r="15" spans="1:9" s="14" customFormat="1" ht="75.599999999999994" customHeight="1" x14ac:dyDescent="0.2">
      <c r="B15" s="32">
        <v>4</v>
      </c>
      <c r="C15" s="103" t="s">
        <v>81</v>
      </c>
      <c r="D15" s="104"/>
      <c r="E15" s="104"/>
      <c r="F15" s="104"/>
      <c r="G15" s="104"/>
      <c r="H15" s="104"/>
    </row>
    <row r="16" spans="1:9" s="14" customFormat="1" ht="46.9" customHeight="1" x14ac:dyDescent="0.2">
      <c r="B16" s="32">
        <v>5</v>
      </c>
      <c r="C16" s="103" t="s">
        <v>102</v>
      </c>
      <c r="D16" s="104"/>
      <c r="E16" s="104"/>
      <c r="F16" s="104"/>
      <c r="G16" s="104"/>
      <c r="H16" s="104"/>
    </row>
    <row r="17" spans="2:9" s="14" customFormat="1" ht="46.15" customHeight="1" x14ac:dyDescent="0.2">
      <c r="B17" s="32">
        <v>6</v>
      </c>
      <c r="C17" s="107" t="s">
        <v>10</v>
      </c>
      <c r="D17" s="108"/>
      <c r="E17" s="108"/>
      <c r="F17" s="108"/>
      <c r="G17" s="108"/>
      <c r="H17" s="108"/>
    </row>
    <row r="18" spans="2:9" s="14" customFormat="1" ht="46.15" customHeight="1" x14ac:dyDescent="0.2">
      <c r="B18" s="32">
        <v>7</v>
      </c>
      <c r="C18" s="103" t="s">
        <v>7</v>
      </c>
      <c r="D18" s="104"/>
      <c r="E18" s="104"/>
      <c r="F18" s="104"/>
      <c r="G18" s="104"/>
      <c r="H18" s="104"/>
    </row>
    <row r="19" spans="2:9" s="14" customFormat="1" ht="46.15" customHeight="1" x14ac:dyDescent="0.2">
      <c r="B19" s="32">
        <v>8</v>
      </c>
      <c r="C19" s="103" t="s">
        <v>8</v>
      </c>
      <c r="D19" s="104"/>
      <c r="E19" s="104"/>
      <c r="F19" s="104"/>
      <c r="G19" s="104"/>
      <c r="H19" s="104"/>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4:I5"/>
    <mergeCell ref="C6:I6"/>
    <mergeCell ref="C15:H15"/>
    <mergeCell ref="C16:H16"/>
    <mergeCell ref="C18:H18"/>
    <mergeCell ref="C19:H19"/>
    <mergeCell ref="A7:E7"/>
    <mergeCell ref="C10:H10"/>
    <mergeCell ref="C12:H12"/>
    <mergeCell ref="C13:H13"/>
    <mergeCell ref="C14:H14"/>
    <mergeCell ref="C17:H17"/>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77</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11"/>
      <c r="B9" s="114"/>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11"/>
      <c r="B10" s="114"/>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11"/>
      <c r="B11" s="114"/>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11"/>
      <c r="B12" s="114"/>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11"/>
      <c r="B13" s="114"/>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11"/>
      <c r="B14" s="114"/>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11"/>
      <c r="B15" s="114"/>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11"/>
      <c r="B16" s="114"/>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11"/>
      <c r="B17" s="114"/>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11"/>
      <c r="B18" s="114"/>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12"/>
      <c r="B19" s="115"/>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11"/>
      <c r="B22" s="114"/>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11"/>
      <c r="B23" s="114"/>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11"/>
      <c r="B24" s="114"/>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11"/>
      <c r="B25" s="114"/>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11"/>
      <c r="B26" s="114"/>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11"/>
      <c r="B27" s="114"/>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11"/>
      <c r="B28" s="114"/>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0">
        <v>3</v>
      </c>
      <c r="B32" s="113"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11"/>
      <c r="B33" s="114"/>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11"/>
      <c r="B34" s="114"/>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11"/>
      <c r="B35" s="114"/>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11"/>
      <c r="B36" s="114"/>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11"/>
      <c r="B37" s="114"/>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11"/>
      <c r="B38" s="114"/>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11"/>
      <c r="B39" s="114"/>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11"/>
      <c r="B40" s="114"/>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11"/>
      <c r="B41" s="114"/>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11"/>
      <c r="B42" s="114"/>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12"/>
      <c r="B43" s="115"/>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11"/>
      <c r="B47" s="114"/>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11"/>
      <c r="B48" s="114"/>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11"/>
      <c r="B49" s="114"/>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11"/>
      <c r="B50" s="114"/>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11"/>
      <c r="B51" s="114"/>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11"/>
      <c r="B52" s="114"/>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11"/>
      <c r="B53" s="114"/>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0">
        <v>5</v>
      </c>
      <c r="B56" s="113"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11"/>
      <c r="B57" s="114"/>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11"/>
      <c r="B58" s="114"/>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11"/>
      <c r="B59" s="114"/>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11"/>
      <c r="B60" s="114"/>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11"/>
      <c r="B61" s="114"/>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11"/>
      <c r="B62" s="114"/>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11"/>
      <c r="B63" s="114"/>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11"/>
      <c r="B64" s="114"/>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11"/>
      <c r="B65" s="114"/>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11"/>
      <c r="B66" s="114"/>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12"/>
      <c r="B67" s="115"/>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78</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f>+XV!D8+I!D8+II!D8+III!D8+IV!D8+V!D8+VI!D8+VII!D8+XVI!D8+VIII!D8+IX!D8+XIV!D8+X!D8+XI!D8+XII!D8+RM!D8+SI!D8</f>
        <v>202</v>
      </c>
      <c r="E8" s="53"/>
      <c r="F8" s="44"/>
      <c r="G8" s="66"/>
      <c r="H8" s="43">
        <f>+XV!H8+I!H8+II!H8+III!H8+IV!H8+V!H8+VI!H8+VII!H8+XVI!H8+VIII!H8+IX!H8+XIV!H8+X!H8+XI!H8+XII!H8+RM!H8+SI!H8</f>
        <v>84</v>
      </c>
      <c r="I8" s="44"/>
      <c r="J8" s="74"/>
      <c r="K8" s="44">
        <f>+XV!K8+I!K8+II!K8+III!K8+IV!K8+V!K8+VI!K8+VII!K8+XVI!K8+VIII!K8+IX!K8+XIV!K8+X!K8+XI!K8+XII!K8+RM!K8+SI!K8</f>
        <v>118</v>
      </c>
      <c r="L8" s="44"/>
      <c r="M8" s="66"/>
      <c r="N8" s="44">
        <f>+XV!N8+I!N8+II!N8+III!N8+IV!N8+V!N8+VI!N8+VII!N8+XVI!N8+VIII!N8+IX!N8+XIV!N8+X!N8+XI!N8+XII!N8+RM!N8+SI!N8</f>
        <v>0</v>
      </c>
      <c r="O8" s="44"/>
      <c r="P8" s="74"/>
    </row>
    <row r="9" spans="1:16" ht="15" customHeight="1" x14ac:dyDescent="0.2">
      <c r="A9" s="111"/>
      <c r="B9" s="114"/>
      <c r="C9" s="84" t="s">
        <v>47</v>
      </c>
      <c r="D9" s="44">
        <f>+XV!D9+I!D9+II!D9+III!D9+IV!D9+V!D9+VI!D9+VII!D9+XVI!D9+VIII!D9+IX!D9+XIV!D9+X!D9+XI!D9+XII!D9+RM!D9+SI!D9</f>
        <v>2197</v>
      </c>
      <c r="E9" s="53"/>
      <c r="F9" s="44"/>
      <c r="G9" s="66"/>
      <c r="H9" s="43">
        <f>+XV!H9+I!H9+II!H9+III!H9+IV!H9+V!H9+VI!H9+VII!H9+XVI!H9+VIII!H9+IX!H9+XIV!H9+X!H9+XI!H9+XII!H9+RM!H9+SI!H9</f>
        <v>745</v>
      </c>
      <c r="I9" s="44"/>
      <c r="J9" s="74"/>
      <c r="K9" s="44">
        <f>+XV!K9+I!K9+II!K9+III!K9+IV!K9+V!K9+VI!K9+VII!K9+XVI!K9+VIII!K9+IX!K9+XIV!K9+X!K9+XI!K9+XII!K9+RM!K9+SI!K9</f>
        <v>1452</v>
      </c>
      <c r="L9" s="44"/>
      <c r="M9" s="66"/>
      <c r="N9" s="44">
        <f>+XV!N9+I!N9+II!N9+III!N9+IV!N9+V!N9+VI!N9+VII!N9+XVI!N9+VIII!N9+IX!N9+XIV!N9+X!N9+XI!N9+XII!N9+RM!N9+SI!N9</f>
        <v>0</v>
      </c>
      <c r="O9" s="44"/>
      <c r="P9" s="74"/>
    </row>
    <row r="10" spans="1:16" ht="15" customHeight="1" x14ac:dyDescent="0.2">
      <c r="A10" s="111"/>
      <c r="B10" s="114"/>
      <c r="C10" s="84" t="s">
        <v>48</v>
      </c>
      <c r="D10" s="44">
        <f>+XV!D10+I!D10+II!D10+III!D10+IV!D10+V!D10+VI!D10+VII!D10+XVI!D10+VIII!D10+IX!D10+XIV!D10+X!D10+XI!D10+XII!D10+RM!D10+SI!D10</f>
        <v>13276</v>
      </c>
      <c r="E10" s="53"/>
      <c r="F10" s="44"/>
      <c r="G10" s="66"/>
      <c r="H10" s="43">
        <f>+XV!H10+I!H10+II!H10+III!H10+IV!H10+V!H10+VI!H10+VII!H10+XVI!H10+VIII!H10+IX!H10+XIV!H10+X!H10+XI!H10+XII!H10+RM!H10+SI!H10</f>
        <v>5368</v>
      </c>
      <c r="I10" s="44"/>
      <c r="J10" s="74"/>
      <c r="K10" s="44">
        <f>+XV!K10+I!K10+II!K10+III!K10+IV!K10+V!K10+VI!K10+VII!K10+XVI!K10+VIII!K10+IX!K10+XIV!K10+X!K10+XI!K10+XII!K10+RM!K10+SI!K10</f>
        <v>7908</v>
      </c>
      <c r="L10" s="44"/>
      <c r="M10" s="66"/>
      <c r="N10" s="44">
        <f>+XV!N10+I!N10+II!N10+III!N10+IV!N10+V!N10+VI!N10+VII!N10+XVI!N10+VIII!N10+IX!N10+XIV!N10+X!N10+XI!N10+XII!N10+RM!N10+SI!N10</f>
        <v>0</v>
      </c>
      <c r="O10" s="44"/>
      <c r="P10" s="74"/>
    </row>
    <row r="11" spans="1:16" ht="15" customHeight="1" x14ac:dyDescent="0.2">
      <c r="A11" s="111"/>
      <c r="B11" s="114"/>
      <c r="C11" s="84" t="s">
        <v>49</v>
      </c>
      <c r="D11" s="44">
        <f>+XV!D11+I!D11+II!D11+III!D11+IV!D11+V!D11+VI!D11+VII!D11+XVI!D11+VIII!D11+IX!D11+XIV!D11+X!D11+XI!D11+XII!D11+RM!D11+SI!D11</f>
        <v>25169</v>
      </c>
      <c r="E11" s="53"/>
      <c r="F11" s="44"/>
      <c r="G11" s="66"/>
      <c r="H11" s="43">
        <f>+XV!H11+I!H11+II!H11+III!H11+IV!H11+V!H11+VI!H11+VII!H11+XVI!H11+VIII!H11+IX!H11+XIV!H11+X!H11+XI!H11+XII!H11+RM!H11+SI!H11</f>
        <v>9972</v>
      </c>
      <c r="I11" s="44"/>
      <c r="J11" s="74"/>
      <c r="K11" s="44">
        <f>+XV!K11+I!K11+II!K11+III!K11+IV!K11+V!K11+VI!K11+VII!K11+XVI!K11+VIII!K11+IX!K11+XIV!K11+X!K11+XI!K11+XII!K11+RM!K11+SI!K11</f>
        <v>15197</v>
      </c>
      <c r="L11" s="44"/>
      <c r="M11" s="66"/>
      <c r="N11" s="44">
        <f>+XV!N11+I!N11+II!N11+III!N11+IV!N11+V!N11+VI!N11+VII!N11+XVI!N11+VIII!N11+IX!N11+XIV!N11+X!N11+XI!N11+XII!N11+RM!N11+SI!N11</f>
        <v>0</v>
      </c>
      <c r="O11" s="44"/>
      <c r="P11" s="74"/>
    </row>
    <row r="12" spans="1:16" ht="15" customHeight="1" x14ac:dyDescent="0.2">
      <c r="A12" s="111"/>
      <c r="B12" s="114"/>
      <c r="C12" s="84" t="s">
        <v>50</v>
      </c>
      <c r="D12" s="44">
        <f>+XV!D12+I!D12+II!D12+III!D12+IV!D12+V!D12+VI!D12+VII!D12+XVI!D12+VIII!D12+IX!D12+XIV!D12+X!D12+XI!D12+XII!D12+RM!D12+SI!D12</f>
        <v>24534</v>
      </c>
      <c r="E12" s="53"/>
      <c r="F12" s="44"/>
      <c r="G12" s="66"/>
      <c r="H12" s="43">
        <f>+XV!H12+I!H12+II!H12+III!H12+IV!H12+V!H12+VI!H12+VII!H12+XVI!H12+VIII!H12+IX!H12+XIV!H12+X!H12+XI!H12+XII!H12+RM!H12+SI!H12</f>
        <v>9166</v>
      </c>
      <c r="I12" s="44"/>
      <c r="J12" s="74"/>
      <c r="K12" s="44">
        <f>+XV!K12+I!K12+II!K12+III!K12+IV!K12+V!K12+VI!K12+VII!K12+XVI!K12+VIII!K12+IX!K12+XIV!K12+X!K12+XI!K12+XII!K12+RM!K12+SI!K12</f>
        <v>15368</v>
      </c>
      <c r="L12" s="44"/>
      <c r="M12" s="66"/>
      <c r="N12" s="44">
        <f>+XV!N12+I!N12+II!N12+III!N12+IV!N12+V!N12+VI!N12+VII!N12+XVI!N12+VIII!N12+IX!N12+XIV!N12+X!N12+XI!N12+XII!N12+RM!N12+SI!N12</f>
        <v>0</v>
      </c>
      <c r="O12" s="44"/>
      <c r="P12" s="74"/>
    </row>
    <row r="13" spans="1:16" ht="15" customHeight="1" x14ac:dyDescent="0.2">
      <c r="A13" s="111"/>
      <c r="B13" s="114"/>
      <c r="C13" s="84" t="s">
        <v>51</v>
      </c>
      <c r="D13" s="44">
        <f>+XV!D13+I!D13+II!D13+III!D13+IV!D13+V!D13+VI!D13+VII!D13+XVI!D13+VIII!D13+IX!D13+XIV!D13+X!D13+XI!D13+XII!D13+RM!D13+SI!D13</f>
        <v>19290</v>
      </c>
      <c r="E13" s="53"/>
      <c r="F13" s="44"/>
      <c r="G13" s="66"/>
      <c r="H13" s="43">
        <f>+XV!H13+I!H13+II!H13+III!H13+IV!H13+V!H13+VI!H13+VII!H13+XVI!H13+VIII!H13+IX!H13+XIV!H13+X!H13+XI!H13+XII!H13+RM!H13+SI!H13</f>
        <v>6761</v>
      </c>
      <c r="I13" s="44"/>
      <c r="J13" s="74"/>
      <c r="K13" s="44">
        <f>+XV!K13+I!K13+II!K13+III!K13+IV!K13+V!K13+VI!K13+VII!K13+XVI!K13+VIII!K13+IX!K13+XIV!K13+X!K13+XI!K13+XII!K13+RM!K13+SI!K13</f>
        <v>12529</v>
      </c>
      <c r="L13" s="44"/>
      <c r="M13" s="66"/>
      <c r="N13" s="44">
        <f>+XV!N13+I!N13+II!N13+III!N13+IV!N13+V!N13+VI!N13+VII!N13+XVI!N13+VIII!N13+IX!N13+XIV!N13+X!N13+XI!N13+XII!N13+RM!N13+SI!N13</f>
        <v>0</v>
      </c>
      <c r="O13" s="44"/>
      <c r="P13" s="74"/>
    </row>
    <row r="14" spans="1:16" s="3" customFormat="1" ht="15" customHeight="1" x14ac:dyDescent="0.2">
      <c r="A14" s="111"/>
      <c r="B14" s="114"/>
      <c r="C14" s="84" t="s">
        <v>52</v>
      </c>
      <c r="D14" s="35">
        <f>+XV!D14+I!D14+II!D14+III!D14+IV!D14+V!D14+VI!D14+VII!D14+XVI!D14+VIII!D14+IX!D14+XIV!D14+X!D14+XI!D14+XII!D14+RM!D14+SI!D14</f>
        <v>14953</v>
      </c>
      <c r="E14" s="55"/>
      <c r="F14" s="35"/>
      <c r="G14" s="68"/>
      <c r="H14" s="43">
        <f>+XV!H14+I!H14+II!H14+III!H14+IV!H14+V!H14+VI!H14+VII!H14+XVI!H14+VIII!H14+IX!H14+XIV!H14+X!H14+XI!H14+XII!H14+RM!H14+SI!H14</f>
        <v>5180</v>
      </c>
      <c r="I14" s="44"/>
      <c r="J14" s="74"/>
      <c r="K14" s="35">
        <f>+XV!K14+I!K14+II!K14+III!K14+IV!K14+V!K14+VI!K14+VII!K14+XVI!K14+VIII!K14+IX!K14+XIV!K14+X!K14+XI!K14+XII!K14+RM!K14+SI!K14</f>
        <v>9773</v>
      </c>
      <c r="L14" s="35"/>
      <c r="M14" s="68"/>
      <c r="N14" s="35">
        <f>+XV!N14+I!N14+II!N14+III!N14+IV!N14+V!N14+VI!N14+VII!N14+XVI!N14+VIII!N14+IX!N14+XIV!N14+X!N14+XI!N14+XII!N14+RM!N14+SI!N14</f>
        <v>0</v>
      </c>
      <c r="O14" s="44"/>
      <c r="P14" s="74"/>
    </row>
    <row r="15" spans="1:16" ht="15" customHeight="1" x14ac:dyDescent="0.2">
      <c r="A15" s="111"/>
      <c r="B15" s="114"/>
      <c r="C15" s="84" t="s">
        <v>53</v>
      </c>
      <c r="D15" s="44">
        <f>+XV!D15+I!D15+II!D15+III!D15+IV!D15+V!D15+VI!D15+VII!D15+XVI!D15+VIII!D15+IX!D15+XIV!D15+X!D15+XI!D15+XII!D15+RM!D15+SI!D15</f>
        <v>11757</v>
      </c>
      <c r="E15" s="53"/>
      <c r="F15" s="44"/>
      <c r="G15" s="66"/>
      <c r="H15" s="43">
        <f>+XV!H15+I!H15+II!H15+III!H15+IV!H15+V!H15+VI!H15+VII!H15+XVI!H15+VIII!H15+IX!H15+XIV!H15+X!H15+XI!H15+XII!H15+RM!H15+SI!H15</f>
        <v>3956</v>
      </c>
      <c r="I15" s="44"/>
      <c r="J15" s="74"/>
      <c r="K15" s="44">
        <f>+XV!K15+I!K15+II!K15+III!K15+IV!K15+V!K15+VI!K15+VII!K15+XVI!K15+VIII!K15+IX!K15+XIV!K15+X!K15+XI!K15+XII!K15+RM!K15+SI!K15</f>
        <v>7801</v>
      </c>
      <c r="L15" s="44"/>
      <c r="M15" s="66"/>
      <c r="N15" s="44">
        <f>+XV!N15+I!N15+II!N15+III!N15+IV!N15+V!N15+VI!N15+VII!N15+XVI!N15+VIII!N15+IX!N15+XIV!N15+X!N15+XI!N15+XII!N15+RM!N15+SI!N15</f>
        <v>0</v>
      </c>
      <c r="O15" s="44"/>
      <c r="P15" s="74"/>
    </row>
    <row r="16" spans="1:16" ht="15" customHeight="1" x14ac:dyDescent="0.2">
      <c r="A16" s="111"/>
      <c r="B16" s="114"/>
      <c r="C16" s="84" t="s">
        <v>54</v>
      </c>
      <c r="D16" s="44">
        <f>+XV!D16+I!D16+II!D16+III!D16+IV!D16+V!D16+VI!D16+VII!D16+XVI!D16+VIII!D16+IX!D16+XIV!D16+X!D16+XI!D16+XII!D16+RM!D16+SI!D16</f>
        <v>9144</v>
      </c>
      <c r="E16" s="53"/>
      <c r="F16" s="44"/>
      <c r="G16" s="66"/>
      <c r="H16" s="43">
        <f>+XV!H16+I!H16+II!H16+III!H16+IV!H16+V!H16+VI!H16+VII!H16+XVI!H16+VIII!H16+IX!H16+XIV!H16+X!H16+XI!H16+XII!H16+RM!H16+SI!H16</f>
        <v>3189</v>
      </c>
      <c r="I16" s="44"/>
      <c r="J16" s="74"/>
      <c r="K16" s="44">
        <f>+XV!K16+I!K16+II!K16+III!K16+IV!K16+V!K16+VI!K16+VII!K16+XVI!K16+VIII!K16+IX!K16+XIV!K16+X!K16+XI!K16+XII!K16+RM!K16+SI!K16</f>
        <v>5955</v>
      </c>
      <c r="L16" s="44"/>
      <c r="M16" s="66"/>
      <c r="N16" s="44">
        <f>+XV!N16+I!N16+II!N16+III!N16+IV!N16+V!N16+VI!N16+VII!N16+XVI!N16+VIII!N16+IX!N16+XIV!N16+X!N16+XI!N16+XII!N16+RM!N16+SI!N16</f>
        <v>0</v>
      </c>
      <c r="O16" s="44"/>
      <c r="P16" s="74"/>
    </row>
    <row r="17" spans="1:16" ht="15" customHeight="1" x14ac:dyDescent="0.2">
      <c r="A17" s="111"/>
      <c r="B17" s="114"/>
      <c r="C17" s="84" t="s">
        <v>55</v>
      </c>
      <c r="D17" s="44">
        <f>+XV!D17+I!D17+II!D17+III!D17+IV!D17+V!D17+VI!D17+VII!D17+XVI!D17+VIII!D17+IX!D17+XIV!D17+X!D17+XI!D17+XII!D17+RM!D17+SI!D17</f>
        <v>8391</v>
      </c>
      <c r="E17" s="53"/>
      <c r="F17" s="44"/>
      <c r="G17" s="66"/>
      <c r="H17" s="43">
        <f>+XV!H17+I!H17+II!H17+III!H17+IV!H17+V!H17+VI!H17+VII!H17+XVI!H17+VIII!H17+IX!H17+XIV!H17+X!H17+XI!H17+XII!H17+RM!H17+SI!H17</f>
        <v>3278</v>
      </c>
      <c r="I17" s="44"/>
      <c r="J17" s="74"/>
      <c r="K17" s="44">
        <f>+XV!K17+I!K17+II!K17+III!K17+IV!K17+V!K17+VI!K17+VII!K17+XVI!K17+VIII!K17+IX!K17+XIV!K17+X!K17+XI!K17+XII!K17+RM!K17+SI!K17</f>
        <v>5113</v>
      </c>
      <c r="L17" s="44"/>
      <c r="M17" s="66"/>
      <c r="N17" s="44">
        <f>+XV!N17+I!N17+II!N17+III!N17+IV!N17+V!N17+VI!N17+VII!N17+XVI!N17+VIII!N17+IX!N17+XIV!N17+X!N17+XI!N17+XII!N17+RM!N17+SI!N17</f>
        <v>0</v>
      </c>
      <c r="O17" s="44"/>
      <c r="P17" s="74"/>
    </row>
    <row r="18" spans="1:16" s="3" customFormat="1" ht="15" customHeight="1" x14ac:dyDescent="0.2">
      <c r="A18" s="111"/>
      <c r="B18" s="114"/>
      <c r="C18" s="84" t="s">
        <v>56</v>
      </c>
      <c r="D18" s="35">
        <f>+XV!D18+I!D18+II!D18+III!D18+IV!D18+V!D18+VI!D18+VII!D18+XVI!D18+VIII!D18+IX!D18+XIV!D18+X!D18+XI!D18+XII!D18+RM!D18+SI!D18</f>
        <v>12351</v>
      </c>
      <c r="E18" s="55"/>
      <c r="F18" s="35"/>
      <c r="G18" s="68"/>
      <c r="H18" s="43">
        <f>+XV!H18+I!H18+II!H18+III!H18+IV!H18+V!H18+VI!H18+VII!H18+XVI!H18+VIII!H18+IX!H18+XIV!H18+X!H18+XI!H18+XII!H18+RM!H18+SI!H18</f>
        <v>4664</v>
      </c>
      <c r="I18" s="44"/>
      <c r="J18" s="74"/>
      <c r="K18" s="35">
        <f>+XV!K18+I!K18+II!K18+III!K18+IV!K18+V!K18+VI!K18+VII!K18+XVI!K18+VIII!K18+IX!K18+XIV!K18+X!K18+XI!K18+XII!K18+RM!K18+SI!K18</f>
        <v>7687</v>
      </c>
      <c r="L18" s="35"/>
      <c r="M18" s="68"/>
      <c r="N18" s="35">
        <f>+XV!N18+I!N18+II!N18+III!N18+IV!N18+V!N18+VI!N18+VII!N18+XVI!N18+VIII!N18+IX!N18+XIV!N18+X!N18+XI!N18+XII!N18+RM!N18+SI!N18</f>
        <v>0</v>
      </c>
      <c r="O18" s="44"/>
      <c r="P18" s="74"/>
    </row>
    <row r="19" spans="1:16" s="3" customFormat="1" ht="15" customHeight="1" x14ac:dyDescent="0.2">
      <c r="A19" s="112"/>
      <c r="B19" s="115"/>
      <c r="C19" s="85" t="s">
        <v>9</v>
      </c>
      <c r="D19" s="46">
        <f>+XV!D19+I!D19+II!D19+III!D19+IV!D19+V!D19+VI!D19+VII!D19+XVI!D19+VIII!D19+IX!D19+XIV!D19+X!D19+XI!D19+XII!D19+RM!D19+SI!D19</f>
        <v>141264</v>
      </c>
      <c r="E19" s="54"/>
      <c r="F19" s="46"/>
      <c r="G19" s="67"/>
      <c r="H19" s="87">
        <f>+XV!H19+I!H19+II!H19+III!H19+IV!H19+V!H19+VI!H19+VII!H19+XVI!H19+VIII!H19+IX!H19+XIV!H19+X!H19+XI!H19+XII!H19+RM!H19+SI!H19</f>
        <v>52363</v>
      </c>
      <c r="I19" s="46"/>
      <c r="J19" s="75"/>
      <c r="K19" s="46">
        <f>+XV!K19+I!K19+II!K19+III!K19+IV!K19+V!K19+VI!K19+VII!K19+XVI!K19+VIII!K19+IX!K19+XIV!K19+X!K19+XI!K19+XII!K19+RM!K19+SI!K19</f>
        <v>88901</v>
      </c>
      <c r="L19" s="46"/>
      <c r="M19" s="67"/>
      <c r="N19" s="46">
        <f>+XV!N19+I!N19+II!N19+III!N19+IV!N19+V!N19+VI!N19+VII!N19+XVI!N19+VIII!N19+IX!N19+XIV!N19+X!N19+XI!N19+XII!N19+RM!N19+SI!N19</f>
        <v>0</v>
      </c>
      <c r="O19" s="46"/>
      <c r="P19" s="75"/>
    </row>
    <row r="20" spans="1:16" ht="15" customHeight="1" x14ac:dyDescent="0.2">
      <c r="A20" s="110">
        <v>2</v>
      </c>
      <c r="B20" s="113" t="s">
        <v>57</v>
      </c>
      <c r="C20" s="84" t="s">
        <v>46</v>
      </c>
      <c r="D20" s="44">
        <f>+XV!D20+I!D20+II!D20+III!D20+IV!D20+V!D20+VI!D20+VII!D20+XVI!D20+VIII!D20+IX!D20+XIV!D20+X!D20+XI!D20+XII!D20+RM!D20+SI!D20</f>
        <v>493</v>
      </c>
      <c r="E20" s="53"/>
      <c r="F20" s="44"/>
      <c r="G20" s="66"/>
      <c r="H20" s="43">
        <f>+XV!H20+I!H20+II!H20+III!H20+IV!H20+V!H20+VI!H20+VII!H20+XVI!H20+VIII!H20+IX!H20+XIV!H20+X!H20+XI!H20+XII!H20+RM!H20+SI!H20</f>
        <v>232</v>
      </c>
      <c r="I20" s="44"/>
      <c r="J20" s="74"/>
      <c r="K20" s="44">
        <f>+XV!K20+I!K20+II!K20+III!K20+IV!K20+V!K20+VI!K20+VII!K20+XVI!K20+VIII!K20+IX!K20+XIV!K20+X!K20+XI!K20+XII!K20+RM!K20+SI!K20</f>
        <v>261</v>
      </c>
      <c r="L20" s="44"/>
      <c r="M20" s="66"/>
      <c r="N20" s="44">
        <f>+XV!N20+I!N20+II!N20+III!N20+IV!N20+V!N20+VI!N20+VII!N20+XVI!N20+VIII!N20+IX!N20+XIV!N20+X!N20+XI!N20+XII!N20+RM!N20+SI!N20</f>
        <v>0</v>
      </c>
      <c r="O20" s="44"/>
      <c r="P20" s="74"/>
    </row>
    <row r="21" spans="1:16" ht="15" customHeight="1" x14ac:dyDescent="0.2">
      <c r="A21" s="111"/>
      <c r="B21" s="114"/>
      <c r="C21" s="84" t="s">
        <v>47</v>
      </c>
      <c r="D21" s="44">
        <f>+XV!D21+I!D21+II!D21+III!D21+IV!D21+V!D21+VI!D21+VII!D21+XVI!D21+VIII!D21+IX!D21+XIV!D21+X!D21+XI!D21+XII!D21+RM!D21+SI!D21</f>
        <v>4503</v>
      </c>
      <c r="E21" s="53"/>
      <c r="F21" s="44"/>
      <c r="G21" s="66"/>
      <c r="H21" s="43">
        <f>+XV!H21+I!H21+II!H21+III!H21+IV!H21+V!H21+VI!H21+VII!H21+XVI!H21+VIII!H21+IX!H21+XIV!H21+X!H21+XI!H21+XII!H21+RM!H21+SI!H21</f>
        <v>1960</v>
      </c>
      <c r="I21" s="44"/>
      <c r="J21" s="74"/>
      <c r="K21" s="44">
        <f>+XV!K21+I!K21+II!K21+III!K21+IV!K21+V!K21+VI!K21+VII!K21+XVI!K21+VIII!K21+IX!K21+XIV!K21+X!K21+XI!K21+XII!K21+RM!K21+SI!K21</f>
        <v>2543</v>
      </c>
      <c r="L21" s="44"/>
      <c r="M21" s="66"/>
      <c r="N21" s="44">
        <f>+XV!N21+I!N21+II!N21+III!N21+IV!N21+V!N21+VI!N21+VII!N21+XVI!N21+VIII!N21+IX!N21+XIV!N21+X!N21+XI!N21+XII!N21+RM!N21+SI!N21</f>
        <v>0</v>
      </c>
      <c r="O21" s="44"/>
      <c r="P21" s="74"/>
    </row>
    <row r="22" spans="1:16" ht="15" customHeight="1" x14ac:dyDescent="0.2">
      <c r="A22" s="111"/>
      <c r="B22" s="114"/>
      <c r="C22" s="84" t="s">
        <v>48</v>
      </c>
      <c r="D22" s="44">
        <f>+XV!D22+I!D22+II!D22+III!D22+IV!D22+V!D22+VI!D22+VII!D22+XVI!D22+VIII!D22+IX!D22+XIV!D22+X!D22+XI!D22+XII!D22+RM!D22+SI!D22</f>
        <v>18208</v>
      </c>
      <c r="E22" s="53"/>
      <c r="F22" s="44"/>
      <c r="G22" s="66"/>
      <c r="H22" s="43">
        <f>+XV!H22+I!H22+II!H22+III!H22+IV!H22+V!H22+VI!H22+VII!H22+XVI!H22+VIII!H22+IX!H22+XIV!H22+X!H22+XI!H22+XII!H22+RM!H22+SI!H22</f>
        <v>8448</v>
      </c>
      <c r="I22" s="44"/>
      <c r="J22" s="74"/>
      <c r="K22" s="44">
        <f>+XV!K22+I!K22+II!K22+III!K22+IV!K22+V!K22+VI!K22+VII!K22+XVI!K22+VIII!K22+IX!K22+XIV!K22+X!K22+XI!K22+XII!K22+RM!K22+SI!K22</f>
        <v>9760</v>
      </c>
      <c r="L22" s="44"/>
      <c r="M22" s="66"/>
      <c r="N22" s="44">
        <f>+XV!N22+I!N22+II!N22+III!N22+IV!N22+V!N22+VI!N22+VII!N22+XVI!N22+VIII!N22+IX!N22+XIV!N22+X!N22+XI!N22+XII!N22+RM!N22+SI!N22</f>
        <v>0</v>
      </c>
      <c r="O22" s="44"/>
      <c r="P22" s="74"/>
    </row>
    <row r="23" spans="1:16" ht="15" customHeight="1" x14ac:dyDescent="0.2">
      <c r="A23" s="111"/>
      <c r="B23" s="114"/>
      <c r="C23" s="84" t="s">
        <v>49</v>
      </c>
      <c r="D23" s="44">
        <f>+XV!D23+I!D23+II!D23+III!D23+IV!D23+V!D23+VI!D23+VII!D23+XVI!D23+VIII!D23+IX!D23+XIV!D23+X!D23+XI!D23+XII!D23+RM!D23+SI!D23</f>
        <v>13572</v>
      </c>
      <c r="E23" s="53"/>
      <c r="F23" s="44"/>
      <c r="G23" s="66"/>
      <c r="H23" s="43">
        <f>+XV!H23+I!H23+II!H23+III!H23+IV!H23+V!H23+VI!H23+VII!H23+XVI!H23+VIII!H23+IX!H23+XIV!H23+X!H23+XI!H23+XII!H23+RM!H23+SI!H23</f>
        <v>6305</v>
      </c>
      <c r="I23" s="44"/>
      <c r="J23" s="74"/>
      <c r="K23" s="44">
        <f>+XV!K23+I!K23+II!K23+III!K23+IV!K23+V!K23+VI!K23+VII!K23+XVI!K23+VIII!K23+IX!K23+XIV!K23+X!K23+XI!K23+XII!K23+RM!K23+SI!K23</f>
        <v>7267</v>
      </c>
      <c r="L23" s="44"/>
      <c r="M23" s="66"/>
      <c r="N23" s="44">
        <f>+XV!N23+I!N23+II!N23+III!N23+IV!N23+V!N23+VI!N23+VII!N23+XVI!N23+VIII!N23+IX!N23+XIV!N23+X!N23+XI!N23+XII!N23+RM!N23+SI!N23</f>
        <v>0</v>
      </c>
      <c r="O23" s="44"/>
      <c r="P23" s="74"/>
    </row>
    <row r="24" spans="1:16" ht="15" customHeight="1" x14ac:dyDescent="0.2">
      <c r="A24" s="111"/>
      <c r="B24" s="114"/>
      <c r="C24" s="84" t="s">
        <v>50</v>
      </c>
      <c r="D24" s="44">
        <f>+XV!D24+I!D24+II!D24+III!D24+IV!D24+V!D24+VI!D24+VII!D24+XVI!D24+VIII!D24+IX!D24+XIV!D24+X!D24+XI!D24+XII!D24+RM!D24+SI!D24</f>
        <v>8347</v>
      </c>
      <c r="E24" s="53"/>
      <c r="F24" s="44"/>
      <c r="G24" s="66"/>
      <c r="H24" s="43">
        <f>+XV!H24+I!H24+II!H24+III!H24+IV!H24+V!H24+VI!H24+VII!H24+XVI!H24+VIII!H24+IX!H24+XIV!H24+X!H24+XI!H24+XII!H24+RM!H24+SI!H24</f>
        <v>3615</v>
      </c>
      <c r="I24" s="44"/>
      <c r="J24" s="74"/>
      <c r="K24" s="44">
        <f>+XV!K24+I!K24+II!K24+III!K24+IV!K24+V!K24+VI!K24+VII!K24+XVI!K24+VIII!K24+IX!K24+XIV!K24+X!K24+XI!K24+XII!K24+RM!K24+SI!K24</f>
        <v>4732</v>
      </c>
      <c r="L24" s="44"/>
      <c r="M24" s="66"/>
      <c r="N24" s="44">
        <f>+XV!N24+I!N24+II!N24+III!N24+IV!N24+V!N24+VI!N24+VII!N24+XVI!N24+VIII!N24+IX!N24+XIV!N24+X!N24+XI!N24+XII!N24+RM!N24+SI!N24</f>
        <v>0</v>
      </c>
      <c r="O24" s="44"/>
      <c r="P24" s="74"/>
    </row>
    <row r="25" spans="1:16" ht="15" customHeight="1" x14ac:dyDescent="0.2">
      <c r="A25" s="111"/>
      <c r="B25" s="114"/>
      <c r="C25" s="84" t="s">
        <v>51</v>
      </c>
      <c r="D25" s="44">
        <f>+XV!D25+I!D25+II!D25+III!D25+IV!D25+V!D25+VI!D25+VII!D25+XVI!D25+VIII!D25+IX!D25+XIV!D25+X!D25+XI!D25+XII!D25+RM!D25+SI!D25</f>
        <v>5932</v>
      </c>
      <c r="E25" s="53"/>
      <c r="F25" s="44"/>
      <c r="G25" s="66"/>
      <c r="H25" s="43">
        <f>+XV!H25+I!H25+II!H25+III!H25+IV!H25+V!H25+VI!H25+VII!H25+XVI!H25+VIII!H25+IX!H25+XIV!H25+X!H25+XI!H25+XII!H25+RM!H25+SI!H25</f>
        <v>2423</v>
      </c>
      <c r="I25" s="44"/>
      <c r="J25" s="74"/>
      <c r="K25" s="44">
        <f>+XV!K25+I!K25+II!K25+III!K25+IV!K25+V!K25+VI!K25+VII!K25+XVI!K25+VIII!K25+IX!K25+XIV!K25+X!K25+XI!K25+XII!K25+RM!K25+SI!K25</f>
        <v>3509</v>
      </c>
      <c r="L25" s="44"/>
      <c r="M25" s="66"/>
      <c r="N25" s="44">
        <f>+XV!N25+I!N25+II!N25+III!N25+IV!N25+V!N25+VI!N25+VII!N25+XVI!N25+VIII!N25+IX!N25+XIV!N25+X!N25+XI!N25+XII!N25+RM!N25+SI!N25</f>
        <v>0</v>
      </c>
      <c r="O25" s="44"/>
      <c r="P25" s="74"/>
    </row>
    <row r="26" spans="1:16" s="3" customFormat="1" ht="15" customHeight="1" x14ac:dyDescent="0.2">
      <c r="A26" s="111"/>
      <c r="B26" s="114"/>
      <c r="C26" s="84" t="s">
        <v>52</v>
      </c>
      <c r="D26" s="35">
        <f>+XV!D26+I!D26+II!D26+III!D26+IV!D26+V!D26+VI!D26+VII!D26+XVI!D26+VIII!D26+IX!D26+XIV!D26+X!D26+XI!D26+XII!D26+RM!D26+SI!D26</f>
        <v>3803</v>
      </c>
      <c r="E26" s="55"/>
      <c r="F26" s="35"/>
      <c r="G26" s="68"/>
      <c r="H26" s="43">
        <f>+XV!H26+I!H26+II!H26+III!H26+IV!H26+V!H26+VI!H26+VII!H26+XVI!H26+VIII!H26+IX!H26+XIV!H26+X!H26+XI!H26+XII!H26+RM!H26+SI!H26</f>
        <v>1629</v>
      </c>
      <c r="I26" s="44"/>
      <c r="J26" s="74"/>
      <c r="K26" s="35">
        <f>+XV!K26+I!K26+II!K26+III!K26+IV!K26+V!K26+VI!K26+VII!K26+XVI!K26+VIII!K26+IX!K26+XIV!K26+X!K26+XI!K26+XII!K26+RM!K26+SI!K26</f>
        <v>2174</v>
      </c>
      <c r="L26" s="35"/>
      <c r="M26" s="68"/>
      <c r="N26" s="35">
        <f>+XV!N26+I!N26+II!N26+III!N26+IV!N26+V!N26+VI!N26+VII!N26+XVI!N26+VIII!N26+IX!N26+XIV!N26+X!N26+XI!N26+XII!N26+RM!N26+SI!N26</f>
        <v>0</v>
      </c>
      <c r="O26" s="44"/>
      <c r="P26" s="74"/>
    </row>
    <row r="27" spans="1:16" ht="15" customHeight="1" x14ac:dyDescent="0.2">
      <c r="A27" s="111"/>
      <c r="B27" s="114"/>
      <c r="C27" s="84" t="s">
        <v>53</v>
      </c>
      <c r="D27" s="44">
        <f>+XV!D27+I!D27+II!D27+III!D27+IV!D27+V!D27+VI!D27+VII!D27+XVI!D27+VIII!D27+IX!D27+XIV!D27+X!D27+XI!D27+XII!D27+RM!D27+SI!D27</f>
        <v>2637</v>
      </c>
      <c r="E27" s="53"/>
      <c r="F27" s="44"/>
      <c r="G27" s="66"/>
      <c r="H27" s="43">
        <f>+XV!H27+I!H27+II!H27+III!H27+IV!H27+V!H27+VI!H27+VII!H27+XVI!H27+VIII!H27+IX!H27+XIV!H27+X!H27+XI!H27+XII!H27+RM!H27+SI!H27</f>
        <v>1126</v>
      </c>
      <c r="I27" s="44"/>
      <c r="J27" s="74"/>
      <c r="K27" s="44">
        <f>+XV!K27+I!K27+II!K27+III!K27+IV!K27+V!K27+VI!K27+VII!K27+XVI!K27+VIII!K27+IX!K27+XIV!K27+X!K27+XI!K27+XII!K27+RM!K27+SI!K27</f>
        <v>1511</v>
      </c>
      <c r="L27" s="44"/>
      <c r="M27" s="66"/>
      <c r="N27" s="44">
        <f>+XV!N27+I!N27+II!N27+III!N27+IV!N27+V!N27+VI!N27+VII!N27+XVI!N27+VIII!N27+IX!N27+XIV!N27+X!N27+XI!N27+XII!N27+RM!N27+SI!N27</f>
        <v>0</v>
      </c>
      <c r="O27" s="44"/>
      <c r="P27" s="74"/>
    </row>
    <row r="28" spans="1:16" ht="15" customHeight="1" x14ac:dyDescent="0.2">
      <c r="A28" s="111"/>
      <c r="B28" s="114"/>
      <c r="C28" s="84" t="s">
        <v>54</v>
      </c>
      <c r="D28" s="44">
        <f>+XV!D28+I!D28+II!D28+III!D28+IV!D28+V!D28+VI!D28+VII!D28+XVI!D28+VIII!D28+IX!D28+XIV!D28+X!D28+XI!D28+XII!D28+RM!D28+SI!D28</f>
        <v>1207</v>
      </c>
      <c r="E28" s="53"/>
      <c r="F28" s="44"/>
      <c r="G28" s="66"/>
      <c r="H28" s="43">
        <f>+XV!H28+I!H28+II!H28+III!H28+IV!H28+V!H28+VI!H28+VII!H28+XVI!H28+VIII!H28+IX!H28+XIV!H28+X!H28+XI!H28+XII!H28+RM!H28+SI!H28</f>
        <v>549</v>
      </c>
      <c r="I28" s="44"/>
      <c r="J28" s="74"/>
      <c r="K28" s="44">
        <f>+XV!K28+I!K28+II!K28+III!K28+IV!K28+V!K28+VI!K28+VII!K28+XVI!K28+VIII!K28+IX!K28+XIV!K28+X!K28+XI!K28+XII!K28+RM!K28+SI!K28</f>
        <v>658</v>
      </c>
      <c r="L28" s="44"/>
      <c r="M28" s="66"/>
      <c r="N28" s="44">
        <f>+XV!N28+I!N28+II!N28+III!N28+IV!N28+V!N28+VI!N28+VII!N28+XVI!N28+VIII!N28+IX!N28+XIV!N28+X!N28+XI!N28+XII!N28+RM!N28+SI!N28</f>
        <v>0</v>
      </c>
      <c r="O28" s="44"/>
      <c r="P28" s="74"/>
    </row>
    <row r="29" spans="1:16" ht="15" customHeight="1" x14ac:dyDescent="0.2">
      <c r="A29" s="111"/>
      <c r="B29" s="114"/>
      <c r="C29" s="84" t="s">
        <v>55</v>
      </c>
      <c r="D29" s="44">
        <f>+XV!D29+I!D29+II!D29+III!D29+IV!D29+V!D29+VI!D29+VII!D29+XVI!D29+VIII!D29+IX!D29+XIV!D29+X!D29+XI!D29+XII!D29+RM!D29+SI!D29</f>
        <v>708</v>
      </c>
      <c r="E29" s="53"/>
      <c r="F29" s="44"/>
      <c r="G29" s="66"/>
      <c r="H29" s="43">
        <f>+XV!H29+I!H29+II!H29+III!H29+IV!H29+V!H29+VI!H29+VII!H29+XVI!H29+VIII!H29+IX!H29+XIV!H29+X!H29+XI!H29+XII!H29+RM!H29+SI!H29</f>
        <v>344</v>
      </c>
      <c r="I29" s="44"/>
      <c r="J29" s="74"/>
      <c r="K29" s="44">
        <f>+XV!K29+I!K29+II!K29+III!K29+IV!K29+V!K29+VI!K29+VII!K29+XVI!K29+VIII!K29+IX!K29+XIV!K29+X!K29+XI!K29+XII!K29+RM!K29+SI!K29</f>
        <v>364</v>
      </c>
      <c r="L29" s="44"/>
      <c r="M29" s="66"/>
      <c r="N29" s="44">
        <f>+XV!N29+I!N29+II!N29+III!N29+IV!N29+V!N29+VI!N29+VII!N29+XVI!N29+VIII!N29+IX!N29+XIV!N29+X!N29+XI!N29+XII!N29+RM!N29+SI!N29</f>
        <v>0</v>
      </c>
      <c r="O29" s="44"/>
      <c r="P29" s="74"/>
    </row>
    <row r="30" spans="1:16" s="3" customFormat="1" ht="15" customHeight="1" x14ac:dyDescent="0.2">
      <c r="A30" s="111"/>
      <c r="B30" s="114"/>
      <c r="C30" s="84" t="s">
        <v>56</v>
      </c>
      <c r="D30" s="35">
        <f>+XV!D30+I!D30+II!D30+III!D30+IV!D30+V!D30+VI!D30+VII!D30+XVI!D30+VIII!D30+IX!D30+XIV!D30+X!D30+XI!D30+XII!D30+RM!D30+SI!D30</f>
        <v>1123</v>
      </c>
      <c r="E30" s="55"/>
      <c r="F30" s="35"/>
      <c r="G30" s="68"/>
      <c r="H30" s="43">
        <f>+XV!H30+I!H30+II!H30+III!H30+IV!H30+V!H30+VI!H30+VII!H30+XVI!H30+VIII!H30+IX!H30+XIV!H30+X!H30+XI!H30+XII!H30+RM!H30+SI!H30</f>
        <v>992</v>
      </c>
      <c r="I30" s="44"/>
      <c r="J30" s="74"/>
      <c r="K30" s="35">
        <f>+XV!K30+I!K30+II!K30+III!K30+IV!K30+V!K30+VI!K30+VII!K30+XVI!K30+VIII!K30+IX!K30+XIV!K30+X!K30+XI!K30+XII!K30+RM!K30+SI!K30</f>
        <v>131</v>
      </c>
      <c r="L30" s="35"/>
      <c r="M30" s="68"/>
      <c r="N30" s="35">
        <f>+XV!N30+I!N30+II!N30+III!N30+IV!N30+V!N30+VI!N30+VII!N30+XVI!N30+VIII!N30+IX!N30+XIV!N30+X!N30+XI!N30+XII!N30+RM!N30+SI!N30</f>
        <v>0</v>
      </c>
      <c r="O30" s="44"/>
      <c r="P30" s="74"/>
    </row>
    <row r="31" spans="1:16" s="3" customFormat="1" ht="15" customHeight="1" x14ac:dyDescent="0.2">
      <c r="A31" s="112"/>
      <c r="B31" s="115"/>
      <c r="C31" s="85" t="s">
        <v>9</v>
      </c>
      <c r="D31" s="46">
        <f>+XV!D31+I!D31+II!D31+III!D31+IV!D31+V!D31+VI!D31+VII!D31+XVI!D31+VIII!D31+IX!D31+XIV!D31+X!D31+XI!D31+XII!D31+RM!D31+SI!D31</f>
        <v>60533</v>
      </c>
      <c r="E31" s="54"/>
      <c r="F31" s="46"/>
      <c r="G31" s="67"/>
      <c r="H31" s="87">
        <f>+XV!H31+I!H31+II!H31+III!H31+IV!H31+V!H31+VI!H31+VII!H31+XVI!H31+VIII!H31+IX!H31+XIV!H31+X!H31+XI!H31+XII!H31+RM!H31+SI!H31</f>
        <v>27623</v>
      </c>
      <c r="I31" s="46"/>
      <c r="J31" s="75"/>
      <c r="K31" s="46">
        <f>+XV!K31+I!K31+II!K31+III!K31+IV!K31+V!K31+VI!K31+VII!K31+XVI!K31+VIII!K31+IX!K31+XIV!K31+X!K31+XI!K31+XII!K31+RM!K31+SI!K31</f>
        <v>32910</v>
      </c>
      <c r="L31" s="46"/>
      <c r="M31" s="67"/>
      <c r="N31" s="46">
        <f>+XV!N31+I!N31+II!N31+III!N31+IV!N31+V!N31+VI!N31+VII!N31+XVI!N31+VIII!N31+IX!N31+XIV!N31+X!N31+XI!N31+XII!N31+RM!N31+SI!N31</f>
        <v>0</v>
      </c>
      <c r="O31" s="46"/>
      <c r="P31" s="75"/>
    </row>
    <row r="32" spans="1:16" ht="15" customHeight="1" x14ac:dyDescent="0.2">
      <c r="A32" s="110">
        <v>3</v>
      </c>
      <c r="B32" s="113" t="s">
        <v>58</v>
      </c>
      <c r="C32" s="84" t="s">
        <v>46</v>
      </c>
      <c r="D32" s="44">
        <f>+XV!D32+I!D32+II!D32+III!D32+IV!D32+V!D32+VI!D32+VII!D32+XVI!D32+VIII!D32+IX!D32+XIV!D32+X!D32+XI!D32+XII!D32+RM!D32+SI!D32</f>
        <v>291</v>
      </c>
      <c r="E32" s="44"/>
      <c r="F32" s="44"/>
      <c r="G32" s="66"/>
      <c r="H32" s="43">
        <f>+XV!H32+I!H32+II!H32+III!H32+IV!H32+V!H32+VI!H32+VII!H32+XVI!H32+VIII!H32+IX!H32+XIV!H32+X!H32+XI!H32+XII!H32+RM!H32+SI!H32</f>
        <v>148</v>
      </c>
      <c r="I32" s="44"/>
      <c r="J32" s="74"/>
      <c r="K32" s="44">
        <f>+XV!K32+I!K32+II!K32+III!K32+IV!K32+V!K32+VI!K32+VII!K32+XVI!K32+VIII!K32+IX!K32+XIV!K32+X!K32+XI!K32+XII!K32+RM!K32+SI!K32</f>
        <v>143</v>
      </c>
      <c r="L32" s="44"/>
      <c r="M32" s="66"/>
      <c r="N32" s="44">
        <f>+XV!N32+I!N32+II!N32+III!N32+IV!N32+V!N32+VI!N32+VII!N32+XVI!N32+VIII!N32+IX!N32+XIV!N32+X!N32+XI!N32+XII!N32+RM!N32+SI!N32</f>
        <v>0</v>
      </c>
      <c r="O32" s="44"/>
      <c r="P32" s="74"/>
    </row>
    <row r="33" spans="1:16" ht="15" customHeight="1" x14ac:dyDescent="0.2">
      <c r="A33" s="111"/>
      <c r="B33" s="114"/>
      <c r="C33" s="84" t="s">
        <v>47</v>
      </c>
      <c r="D33" s="44">
        <f>+XV!D33+I!D33+II!D33+III!D33+IV!D33+V!D33+VI!D33+VII!D33+XVI!D33+VIII!D33+IX!D33+XIV!D33+X!D33+XI!D33+XII!D33+RM!D33+SI!D33</f>
        <v>2306</v>
      </c>
      <c r="E33" s="44"/>
      <c r="F33" s="44"/>
      <c r="G33" s="66"/>
      <c r="H33" s="43">
        <f>+XV!H33+I!H33+II!H33+III!H33+IV!H33+V!H33+VI!H33+VII!H33+XVI!H33+VIII!H33+IX!H33+XIV!H33+X!H33+XI!H33+XII!H33+RM!H33+SI!H33</f>
        <v>1215</v>
      </c>
      <c r="I33" s="44"/>
      <c r="J33" s="74"/>
      <c r="K33" s="44">
        <f>+XV!K33+I!K33+II!K33+III!K33+IV!K33+V!K33+VI!K33+VII!K33+XVI!K33+VIII!K33+IX!K33+XIV!K33+X!K33+XI!K33+XII!K33+RM!K33+SI!K33</f>
        <v>1091</v>
      </c>
      <c r="L33" s="44"/>
      <c r="M33" s="66"/>
      <c r="N33" s="44">
        <f>+XV!N33+I!N33+II!N33+III!N33+IV!N33+V!N33+VI!N33+VII!N33+XVI!N33+VIII!N33+IX!N33+XIV!N33+X!N33+XI!N33+XII!N33+RM!N33+SI!N33</f>
        <v>0</v>
      </c>
      <c r="O33" s="44"/>
      <c r="P33" s="74"/>
    </row>
    <row r="34" spans="1:16" ht="15" customHeight="1" x14ac:dyDescent="0.2">
      <c r="A34" s="111"/>
      <c r="B34" s="114"/>
      <c r="C34" s="84" t="s">
        <v>48</v>
      </c>
      <c r="D34" s="44">
        <f>+XV!D34+I!D34+II!D34+III!D34+IV!D34+V!D34+VI!D34+VII!D34+XVI!D34+VIII!D34+IX!D34+XIV!D34+X!D34+XI!D34+XII!D34+RM!D34+SI!D34</f>
        <v>4932</v>
      </c>
      <c r="E34" s="44"/>
      <c r="F34" s="44"/>
      <c r="G34" s="66"/>
      <c r="H34" s="43">
        <f>+XV!H34+I!H34+II!H34+III!H34+IV!H34+V!H34+VI!H34+VII!H34+XVI!H34+VIII!H34+IX!H34+XIV!H34+X!H34+XI!H34+XII!H34+RM!H34+SI!H34</f>
        <v>3080</v>
      </c>
      <c r="I34" s="44"/>
      <c r="J34" s="74"/>
      <c r="K34" s="44">
        <f>+XV!K34+I!K34+II!K34+III!K34+IV!K34+V!K34+VI!K34+VII!K34+XVI!K34+VIII!K34+IX!K34+XIV!K34+X!K34+XI!K34+XII!K34+RM!K34+SI!K34</f>
        <v>1852</v>
      </c>
      <c r="L34" s="44"/>
      <c r="M34" s="66"/>
      <c r="N34" s="44">
        <f>+XV!N34+I!N34+II!N34+III!N34+IV!N34+V!N34+VI!N34+VII!N34+XVI!N34+VIII!N34+IX!N34+XIV!N34+X!N34+XI!N34+XII!N34+RM!N34+SI!N34</f>
        <v>0</v>
      </c>
      <c r="O34" s="44"/>
      <c r="P34" s="74"/>
    </row>
    <row r="35" spans="1:16" ht="15" customHeight="1" x14ac:dyDescent="0.2">
      <c r="A35" s="111"/>
      <c r="B35" s="114"/>
      <c r="C35" s="84" t="s">
        <v>49</v>
      </c>
      <c r="D35" s="44">
        <f>+XV!D35+I!D35+II!D35+III!D35+IV!D35+V!D35+VI!D35+VII!D35+XVI!D35+VIII!D35+IX!D35+XIV!D35+X!D35+XI!D35+XII!D35+RM!D35+SI!D35</f>
        <v>-11597</v>
      </c>
      <c r="E35" s="44"/>
      <c r="F35" s="44"/>
      <c r="G35" s="66"/>
      <c r="H35" s="43">
        <f>+XV!H35+I!H35+II!H35+III!H35+IV!H35+V!H35+VI!H35+VII!H35+XVI!H35+VIII!H35+IX!H35+XIV!H35+X!H35+XI!H35+XII!H35+RM!H35+SI!H35</f>
        <v>-3667</v>
      </c>
      <c r="I35" s="44"/>
      <c r="J35" s="74"/>
      <c r="K35" s="44">
        <f>+XV!K35+I!K35+II!K35+III!K35+IV!K35+V!K35+VI!K35+VII!K35+XVI!K35+VIII!K35+IX!K35+XIV!K35+X!K35+XI!K35+XII!K35+RM!K35+SI!K35</f>
        <v>-7930</v>
      </c>
      <c r="L35" s="44"/>
      <c r="M35" s="66"/>
      <c r="N35" s="44">
        <f>+XV!N35+I!N35+II!N35+III!N35+IV!N35+V!N35+VI!N35+VII!N35+XVI!N35+VIII!N35+IX!N35+XIV!N35+X!N35+XI!N35+XII!N35+RM!N35+SI!N35</f>
        <v>0</v>
      </c>
      <c r="O35" s="44"/>
      <c r="P35" s="74"/>
    </row>
    <row r="36" spans="1:16" ht="15" customHeight="1" x14ac:dyDescent="0.2">
      <c r="A36" s="111"/>
      <c r="B36" s="114"/>
      <c r="C36" s="84" t="s">
        <v>50</v>
      </c>
      <c r="D36" s="44">
        <f>+XV!D36+I!D36+II!D36+III!D36+IV!D36+V!D36+VI!D36+VII!D36+XVI!D36+VIII!D36+IX!D36+XIV!D36+X!D36+XI!D36+XII!D36+RM!D36+SI!D36</f>
        <v>-16187</v>
      </c>
      <c r="E36" s="44"/>
      <c r="F36" s="44"/>
      <c r="G36" s="66"/>
      <c r="H36" s="43">
        <f>+XV!H36+I!H36+II!H36+III!H36+IV!H36+V!H36+VI!H36+VII!H36+XVI!H36+VIII!H36+IX!H36+XIV!H36+X!H36+XI!H36+XII!H36+RM!H36+SI!H36</f>
        <v>-5551</v>
      </c>
      <c r="I36" s="44"/>
      <c r="J36" s="74"/>
      <c r="K36" s="44">
        <f>+XV!K36+I!K36+II!K36+III!K36+IV!K36+V!K36+VI!K36+VII!K36+XVI!K36+VIII!K36+IX!K36+XIV!K36+X!K36+XI!K36+XII!K36+RM!K36+SI!K36</f>
        <v>-10636</v>
      </c>
      <c r="L36" s="44"/>
      <c r="M36" s="66"/>
      <c r="N36" s="44">
        <f>+XV!N36+I!N36+II!N36+III!N36+IV!N36+V!N36+VI!N36+VII!N36+XVI!N36+VIII!N36+IX!N36+XIV!N36+X!N36+XI!N36+XII!N36+RM!N36+SI!N36</f>
        <v>0</v>
      </c>
      <c r="O36" s="44"/>
      <c r="P36" s="74"/>
    </row>
    <row r="37" spans="1:16" ht="15" customHeight="1" x14ac:dyDescent="0.2">
      <c r="A37" s="111"/>
      <c r="B37" s="114"/>
      <c r="C37" s="84" t="s">
        <v>51</v>
      </c>
      <c r="D37" s="44">
        <f>+XV!D37+I!D37+II!D37+III!D37+IV!D37+V!D37+VI!D37+VII!D37+XVI!D37+VIII!D37+IX!D37+XIV!D37+X!D37+XI!D37+XII!D37+RM!D37+SI!D37</f>
        <v>-13358</v>
      </c>
      <c r="E37" s="44"/>
      <c r="F37" s="44"/>
      <c r="G37" s="66"/>
      <c r="H37" s="43">
        <f>+XV!H37+I!H37+II!H37+III!H37+IV!H37+V!H37+VI!H37+VII!H37+XVI!H37+VIII!H37+IX!H37+XIV!H37+X!H37+XI!H37+XII!H37+RM!H37+SI!H37</f>
        <v>-4338</v>
      </c>
      <c r="I37" s="44"/>
      <c r="J37" s="74"/>
      <c r="K37" s="44">
        <f>+XV!K37+I!K37+II!K37+III!K37+IV!K37+V!K37+VI!K37+VII!K37+XVI!K37+VIII!K37+IX!K37+XIV!K37+X!K37+XI!K37+XII!K37+RM!K37+SI!K37</f>
        <v>-9020</v>
      </c>
      <c r="L37" s="44"/>
      <c r="M37" s="66"/>
      <c r="N37" s="44">
        <f>+XV!N37+I!N37+II!N37+III!N37+IV!N37+V!N37+VI!N37+VII!N37+XVI!N37+VIII!N37+IX!N37+XIV!N37+X!N37+XI!N37+XII!N37+RM!N37+SI!N37</f>
        <v>0</v>
      </c>
      <c r="O37" s="44"/>
      <c r="P37" s="74"/>
    </row>
    <row r="38" spans="1:16" s="3" customFormat="1" ht="15" customHeight="1" x14ac:dyDescent="0.2">
      <c r="A38" s="111"/>
      <c r="B38" s="114"/>
      <c r="C38" s="84" t="s">
        <v>52</v>
      </c>
      <c r="D38" s="35">
        <f>+XV!D38+I!D38+II!D38+III!D38+IV!D38+V!D38+VI!D38+VII!D38+XVI!D38+VIII!D38+IX!D38+XIV!D38+X!D38+XI!D38+XII!D38+RM!D38+SI!D38</f>
        <v>-11150</v>
      </c>
      <c r="E38" s="35"/>
      <c r="F38" s="35"/>
      <c r="G38" s="68"/>
      <c r="H38" s="43">
        <f>+XV!H38+I!H38+II!H38+III!H38+IV!H38+V!H38+VI!H38+VII!H38+XVI!H38+VIII!H38+IX!H38+XIV!H38+X!H38+XI!H38+XII!H38+RM!H38+SI!H38</f>
        <v>-3551</v>
      </c>
      <c r="I38" s="44"/>
      <c r="J38" s="74"/>
      <c r="K38" s="35">
        <f>+XV!K38+I!K38+II!K38+III!K38+IV!K38+V!K38+VI!K38+VII!K38+XVI!K38+VIII!K38+IX!K38+XIV!K38+X!K38+XI!K38+XII!K38+RM!K38+SI!K38</f>
        <v>-7599</v>
      </c>
      <c r="L38" s="35"/>
      <c r="M38" s="68"/>
      <c r="N38" s="35">
        <f>+XV!N38+I!N38+II!N38+III!N38+IV!N38+V!N38+VI!N38+VII!N38+XVI!N38+VIII!N38+IX!N38+XIV!N38+X!N38+XI!N38+XII!N38+RM!N38+SI!N38</f>
        <v>0</v>
      </c>
      <c r="O38" s="44"/>
      <c r="P38" s="74"/>
    </row>
    <row r="39" spans="1:16" ht="15" customHeight="1" x14ac:dyDescent="0.2">
      <c r="A39" s="111"/>
      <c r="B39" s="114"/>
      <c r="C39" s="84" t="s">
        <v>53</v>
      </c>
      <c r="D39" s="44">
        <f>+XV!D39+I!D39+II!D39+III!D39+IV!D39+V!D39+VI!D39+VII!D39+XVI!D39+VIII!D39+IX!D39+XIV!D39+X!D39+XI!D39+XII!D39+RM!D39+SI!D39</f>
        <v>-9120</v>
      </c>
      <c r="E39" s="44"/>
      <c r="F39" s="44"/>
      <c r="G39" s="66"/>
      <c r="H39" s="43">
        <f>+XV!H39+I!H39+II!H39+III!H39+IV!H39+V!H39+VI!H39+VII!H39+XVI!H39+VIII!H39+IX!H39+XIV!H39+X!H39+XI!H39+XII!H39+RM!H39+SI!H39</f>
        <v>-2830</v>
      </c>
      <c r="I39" s="44"/>
      <c r="J39" s="74"/>
      <c r="K39" s="44">
        <f>+XV!K39+I!K39+II!K39+III!K39+IV!K39+V!K39+VI!K39+VII!K39+XVI!K39+VIII!K39+IX!K39+XIV!K39+X!K39+XI!K39+XII!K39+RM!K39+SI!K39</f>
        <v>-6290</v>
      </c>
      <c r="L39" s="44"/>
      <c r="M39" s="66"/>
      <c r="N39" s="44">
        <f>+XV!N39+I!N39+II!N39+III!N39+IV!N39+V!N39+VI!N39+VII!N39+XVI!N39+VIII!N39+IX!N39+XIV!N39+X!N39+XI!N39+XII!N39+RM!N39+SI!N39</f>
        <v>0</v>
      </c>
      <c r="O39" s="44"/>
      <c r="P39" s="74"/>
    </row>
    <row r="40" spans="1:16" ht="15" customHeight="1" x14ac:dyDescent="0.2">
      <c r="A40" s="111"/>
      <c r="B40" s="114"/>
      <c r="C40" s="84" t="s">
        <v>54</v>
      </c>
      <c r="D40" s="44">
        <f>+XV!D40+I!D40+II!D40+III!D40+IV!D40+V!D40+VI!D40+VII!D40+XVI!D40+VIII!D40+IX!D40+XIV!D40+X!D40+XI!D40+XII!D40+RM!D40+SI!D40</f>
        <v>-7937</v>
      </c>
      <c r="E40" s="44"/>
      <c r="F40" s="44"/>
      <c r="G40" s="66"/>
      <c r="H40" s="43">
        <f>+XV!H40+I!H40+II!H40+III!H40+IV!H40+V!H40+VI!H40+VII!H40+XVI!H40+VIII!H40+IX!H40+XIV!H40+X!H40+XI!H40+XII!H40+RM!H40+SI!H40</f>
        <v>-2640</v>
      </c>
      <c r="I40" s="44"/>
      <c r="J40" s="74"/>
      <c r="K40" s="44">
        <f>+XV!K40+I!K40+II!K40+III!K40+IV!K40+V!K40+VI!K40+VII!K40+XVI!K40+VIII!K40+IX!K40+XIV!K40+X!K40+XI!K40+XII!K40+RM!K40+SI!K40</f>
        <v>-5297</v>
      </c>
      <c r="L40" s="44"/>
      <c r="M40" s="66"/>
      <c r="N40" s="44">
        <f>+XV!N40+I!N40+II!N40+III!N40+IV!N40+V!N40+VI!N40+VII!N40+XVI!N40+VIII!N40+IX!N40+XIV!N40+X!N40+XI!N40+XII!N40+RM!N40+SI!N40</f>
        <v>0</v>
      </c>
      <c r="O40" s="44"/>
      <c r="P40" s="74"/>
    </row>
    <row r="41" spans="1:16" ht="15" customHeight="1" x14ac:dyDescent="0.2">
      <c r="A41" s="111"/>
      <c r="B41" s="114"/>
      <c r="C41" s="84" t="s">
        <v>55</v>
      </c>
      <c r="D41" s="44">
        <f>+XV!D41+I!D41+II!D41+III!D41+IV!D41+V!D41+VI!D41+VII!D41+XVI!D41+VIII!D41+IX!D41+XIV!D41+X!D41+XI!D41+XII!D41+RM!D41+SI!D41</f>
        <v>-7683</v>
      </c>
      <c r="E41" s="44"/>
      <c r="F41" s="44"/>
      <c r="G41" s="66"/>
      <c r="H41" s="43">
        <f>+XV!H41+I!H41+II!H41+III!H41+IV!H41+V!H41+VI!H41+VII!H41+XVI!H41+VIII!H41+IX!H41+XIV!H41+X!H41+XI!H41+XII!H41+RM!H41+SI!H41</f>
        <v>-2934</v>
      </c>
      <c r="I41" s="44"/>
      <c r="J41" s="74"/>
      <c r="K41" s="44">
        <f>+XV!K41+I!K41+II!K41+III!K41+IV!K41+V!K41+VI!K41+VII!K41+XVI!K41+VIII!K41+IX!K41+XIV!K41+X!K41+XI!K41+XII!K41+RM!K41+SI!K41</f>
        <v>-4749</v>
      </c>
      <c r="L41" s="44"/>
      <c r="M41" s="66"/>
      <c r="N41" s="44">
        <f>+XV!N41+I!N41+II!N41+III!N41+IV!N41+V!N41+VI!N41+VII!N41+XVI!N41+VIII!N41+IX!N41+XIV!N41+X!N41+XI!N41+XII!N41+RM!N41+SI!N41</f>
        <v>0</v>
      </c>
      <c r="O41" s="44"/>
      <c r="P41" s="74"/>
    </row>
    <row r="42" spans="1:16" s="3" customFormat="1" ht="15" customHeight="1" x14ac:dyDescent="0.2">
      <c r="A42" s="111"/>
      <c r="B42" s="114"/>
      <c r="C42" s="84" t="s">
        <v>56</v>
      </c>
      <c r="D42" s="35">
        <f>+XV!D42+I!D42+II!D42+III!D42+IV!D42+V!D42+VI!D42+VII!D42+XVI!D42+VIII!D42+IX!D42+XIV!D42+X!D42+XI!D42+XII!D42+RM!D42+SI!D42</f>
        <v>-11228</v>
      </c>
      <c r="E42" s="35"/>
      <c r="F42" s="35"/>
      <c r="G42" s="68"/>
      <c r="H42" s="43">
        <f>+XV!H42+I!H42+II!H42+III!H42+IV!H42+V!H42+VI!H42+VII!H42+XVI!H42+VIII!H42+IX!H42+XIV!H42+X!H42+XI!H42+XII!H42+RM!H42+SI!H42</f>
        <v>-3672</v>
      </c>
      <c r="I42" s="44"/>
      <c r="J42" s="74"/>
      <c r="K42" s="35">
        <f>+XV!K42+I!K42+II!K42+III!K42+IV!K42+V!K42+VI!K42+VII!K42+XVI!K42+VIII!K42+IX!K42+XIV!K42+X!K42+XI!K42+XII!K42+RM!K42+SI!K42</f>
        <v>-7556</v>
      </c>
      <c r="L42" s="35"/>
      <c r="M42" s="68"/>
      <c r="N42" s="35">
        <f>+XV!N42+I!N42+II!N42+III!N42+IV!N42+V!N42+VI!N42+VII!N42+XVI!N42+VIII!N42+IX!N42+XIV!N42+X!N42+XI!N42+XII!N42+RM!N42+SI!N42</f>
        <v>0</v>
      </c>
      <c r="O42" s="44"/>
      <c r="P42" s="74"/>
    </row>
    <row r="43" spans="1:16" s="3" customFormat="1" ht="15" customHeight="1" x14ac:dyDescent="0.2">
      <c r="A43" s="112"/>
      <c r="B43" s="115"/>
      <c r="C43" s="85" t="s">
        <v>9</v>
      </c>
      <c r="D43" s="46">
        <f>+XV!D43+I!D43+II!D43+III!D43+IV!D43+V!D43+VI!D43+VII!D43+XVI!D43+VIII!D43+IX!D43+XIV!D43+X!D43+XI!D43+XII!D43+RM!D43+SI!D43</f>
        <v>-80731</v>
      </c>
      <c r="E43" s="46"/>
      <c r="F43" s="46"/>
      <c r="G43" s="67"/>
      <c r="H43" s="87">
        <f>+XV!H43+I!H43+II!H43+III!H43+IV!H43+V!H43+VI!H43+VII!H43+XVI!H43+VIII!H43+IX!H43+XIV!H43+X!H43+XI!H43+XII!H43+RM!H43+SI!H43</f>
        <v>-24740</v>
      </c>
      <c r="I43" s="46"/>
      <c r="J43" s="75"/>
      <c r="K43" s="46">
        <f>+XV!K43+I!K43+II!K43+III!K43+IV!K43+V!K43+VI!K43+VII!K43+XVI!K43+VIII!K43+IX!K43+XIV!K43+X!K43+XI!K43+XII!K43+RM!K43+SI!K43</f>
        <v>-55991</v>
      </c>
      <c r="L43" s="46"/>
      <c r="M43" s="67"/>
      <c r="N43" s="46">
        <f>+XV!N43+I!N43+II!N43+III!N43+IV!N43+V!N43+VI!N43+VII!N43+XVI!N43+VIII!N43+IX!N43+XIV!N43+X!N43+XI!N43+XII!N43+RM!N43+SI!N43</f>
        <v>0</v>
      </c>
      <c r="O43" s="46"/>
      <c r="P43" s="75"/>
    </row>
    <row r="44" spans="1:16" ht="15" customHeight="1" x14ac:dyDescent="0.2">
      <c r="A44" s="110">
        <v>4</v>
      </c>
      <c r="B44" s="113" t="s">
        <v>59</v>
      </c>
      <c r="C44" s="84" t="s">
        <v>46</v>
      </c>
      <c r="D44" s="44">
        <f>+XV!D44+I!D44+II!D44+III!D44+IV!D44+V!D44+VI!D44+VII!D44+XVI!D44+VIII!D44+IX!D44+XIV!D44+X!D44+XI!D44+XII!D44+RM!D44+SI!D44</f>
        <v>1</v>
      </c>
      <c r="E44" s="53"/>
      <c r="F44" s="44"/>
      <c r="G44" s="66"/>
      <c r="H44" s="43">
        <f>+XV!H44+I!H44+II!H44+III!H44+IV!H44+V!H44+VI!H44+VII!H44+XVI!H44+VIII!H44+IX!H44+XIV!H44+X!H44+XI!H44+XII!H44+RM!H44+SI!H44</f>
        <v>1</v>
      </c>
      <c r="I44" s="44"/>
      <c r="J44" s="74"/>
      <c r="K44" s="44">
        <f>+XV!K44+I!K44+II!K44+III!K44+IV!K44+V!K44+VI!K44+VII!K44+XVI!K44+VIII!K44+IX!K44+XIV!K44+X!K44+XI!K44+XII!K44+RM!K44+SI!K44</f>
        <v>0</v>
      </c>
      <c r="L44" s="44"/>
      <c r="M44" s="66"/>
      <c r="N44" s="44">
        <f>+XV!N44+I!N44+II!N44+III!N44+IV!N44+V!N44+VI!N44+VII!N44+XVI!N44+VIII!N44+IX!N44+XIV!N44+X!N44+XI!N44+XII!N44+RM!N44+SI!N44</f>
        <v>0</v>
      </c>
      <c r="O44" s="44"/>
      <c r="P44" s="74"/>
    </row>
    <row r="45" spans="1:16" ht="15" customHeight="1" x14ac:dyDescent="0.2">
      <c r="A45" s="111"/>
      <c r="B45" s="114"/>
      <c r="C45" s="84" t="s">
        <v>47</v>
      </c>
      <c r="D45" s="44">
        <f>+XV!D45+I!D45+II!D45+III!D45+IV!D45+V!D45+VI!D45+VII!D45+XVI!D45+VIII!D45+IX!D45+XIV!D45+X!D45+XI!D45+XII!D45+RM!D45+SI!D45</f>
        <v>415</v>
      </c>
      <c r="E45" s="53"/>
      <c r="F45" s="44"/>
      <c r="G45" s="66"/>
      <c r="H45" s="43">
        <f>+XV!H45+I!H45+II!H45+III!H45+IV!H45+V!H45+VI!H45+VII!H45+XVI!H45+VIII!H45+IX!H45+XIV!H45+X!H45+XI!H45+XII!H45+RM!H45+SI!H45</f>
        <v>121</v>
      </c>
      <c r="I45" s="44"/>
      <c r="J45" s="74"/>
      <c r="K45" s="44">
        <f>+XV!K45+I!K45+II!K45+III!K45+IV!K45+V!K45+VI!K45+VII!K45+XVI!K45+VIII!K45+IX!K45+XIV!K45+X!K45+XI!K45+XII!K45+RM!K45+SI!K45</f>
        <v>294</v>
      </c>
      <c r="L45" s="44"/>
      <c r="M45" s="66"/>
      <c r="N45" s="44">
        <f>+XV!N45+I!N45+II!N45+III!N45+IV!N45+V!N45+VI!N45+VII!N45+XVI!N45+VIII!N45+IX!N45+XIV!N45+X!N45+XI!N45+XII!N45+RM!N45+SI!N45</f>
        <v>0</v>
      </c>
      <c r="O45" s="44"/>
      <c r="P45" s="74"/>
    </row>
    <row r="46" spans="1:16" ht="15" customHeight="1" x14ac:dyDescent="0.2">
      <c r="A46" s="111"/>
      <c r="B46" s="114"/>
      <c r="C46" s="84" t="s">
        <v>48</v>
      </c>
      <c r="D46" s="44">
        <f>+XV!D46+I!D46+II!D46+III!D46+IV!D46+V!D46+VI!D46+VII!D46+XVI!D46+VIII!D46+IX!D46+XIV!D46+X!D46+XI!D46+XII!D46+RM!D46+SI!D46</f>
        <v>7018</v>
      </c>
      <c r="E46" s="53"/>
      <c r="F46" s="44"/>
      <c r="G46" s="66"/>
      <c r="H46" s="43">
        <f>+XV!H46+I!H46+II!H46+III!H46+IV!H46+V!H46+VI!H46+VII!H46+XVI!H46+VIII!H46+IX!H46+XIV!H46+X!H46+XI!H46+XII!H46+RM!H46+SI!H46</f>
        <v>2718</v>
      </c>
      <c r="I46" s="44"/>
      <c r="J46" s="74"/>
      <c r="K46" s="44">
        <f>+XV!K46+I!K46+II!K46+III!K46+IV!K46+V!K46+VI!K46+VII!K46+XVI!K46+VIII!K46+IX!K46+XIV!K46+X!K46+XI!K46+XII!K46+RM!K46+SI!K46</f>
        <v>4300</v>
      </c>
      <c r="L46" s="44"/>
      <c r="M46" s="66"/>
      <c r="N46" s="44">
        <f>+XV!N46+I!N46+II!N46+III!N46+IV!N46+V!N46+VI!N46+VII!N46+XVI!N46+VIII!N46+IX!N46+XIV!N46+X!N46+XI!N46+XII!N46+RM!N46+SI!N46</f>
        <v>0</v>
      </c>
      <c r="O46" s="44"/>
      <c r="P46" s="74"/>
    </row>
    <row r="47" spans="1:16" ht="15" customHeight="1" x14ac:dyDescent="0.2">
      <c r="A47" s="111"/>
      <c r="B47" s="114"/>
      <c r="C47" s="84" t="s">
        <v>49</v>
      </c>
      <c r="D47" s="44">
        <f>+XV!D47+I!D47+II!D47+III!D47+IV!D47+V!D47+VI!D47+VII!D47+XVI!D47+VIII!D47+IX!D47+XIV!D47+X!D47+XI!D47+XII!D47+RM!D47+SI!D47</f>
        <v>19380</v>
      </c>
      <c r="E47" s="53"/>
      <c r="F47" s="44"/>
      <c r="G47" s="66"/>
      <c r="H47" s="43">
        <f>+XV!H47+I!H47+II!H47+III!H47+IV!H47+V!H47+VI!H47+VII!H47+XVI!H47+VIII!H47+IX!H47+XIV!H47+X!H47+XI!H47+XII!H47+RM!H47+SI!H47</f>
        <v>7948</v>
      </c>
      <c r="I47" s="44"/>
      <c r="J47" s="74"/>
      <c r="K47" s="44">
        <f>+XV!K47+I!K47+II!K47+III!K47+IV!K47+V!K47+VI!K47+VII!K47+XVI!K47+VIII!K47+IX!K47+XIV!K47+X!K47+XI!K47+XII!K47+RM!K47+SI!K47</f>
        <v>11432</v>
      </c>
      <c r="L47" s="44"/>
      <c r="M47" s="66"/>
      <c r="N47" s="44">
        <f>+XV!N47+I!N47+II!N47+III!N47+IV!N47+V!N47+VI!N47+VII!N47+XVI!N47+VIII!N47+IX!N47+XIV!N47+X!N47+XI!N47+XII!N47+RM!N47+SI!N47</f>
        <v>0</v>
      </c>
      <c r="O47" s="44"/>
      <c r="P47" s="74"/>
    </row>
    <row r="48" spans="1:16" ht="15" customHeight="1" x14ac:dyDescent="0.2">
      <c r="A48" s="111"/>
      <c r="B48" s="114"/>
      <c r="C48" s="84" t="s">
        <v>50</v>
      </c>
      <c r="D48" s="44">
        <f>+XV!D48+I!D48+II!D48+III!D48+IV!D48+V!D48+VI!D48+VII!D48+XVI!D48+VIII!D48+IX!D48+XIV!D48+X!D48+XI!D48+XII!D48+RM!D48+SI!D48</f>
        <v>17990</v>
      </c>
      <c r="E48" s="53"/>
      <c r="F48" s="44"/>
      <c r="G48" s="66"/>
      <c r="H48" s="43">
        <f>+XV!H48+I!H48+II!H48+III!H48+IV!H48+V!H48+VI!H48+VII!H48+XVI!H48+VIII!H48+IX!H48+XIV!H48+X!H48+XI!H48+XII!H48+RM!H48+SI!H48</f>
        <v>6723</v>
      </c>
      <c r="I48" s="44"/>
      <c r="J48" s="74"/>
      <c r="K48" s="44">
        <f>+XV!K48+I!K48+II!K48+III!K48+IV!K48+V!K48+VI!K48+VII!K48+XVI!K48+VIII!K48+IX!K48+XIV!K48+X!K48+XI!K48+XII!K48+RM!K48+SI!K48</f>
        <v>11267</v>
      </c>
      <c r="L48" s="44"/>
      <c r="M48" s="66"/>
      <c r="N48" s="44">
        <f>+XV!N48+I!N48+II!N48+III!N48+IV!N48+V!N48+VI!N48+VII!N48+XVI!N48+VIII!N48+IX!N48+XIV!N48+X!N48+XI!N48+XII!N48+RM!N48+SI!N48</f>
        <v>0</v>
      </c>
      <c r="O48" s="44"/>
      <c r="P48" s="74"/>
    </row>
    <row r="49" spans="1:16" ht="15" customHeight="1" x14ac:dyDescent="0.2">
      <c r="A49" s="111"/>
      <c r="B49" s="114"/>
      <c r="C49" s="84" t="s">
        <v>51</v>
      </c>
      <c r="D49" s="44">
        <f>+XV!D49+I!D49+II!D49+III!D49+IV!D49+V!D49+VI!D49+VII!D49+XVI!D49+VIII!D49+IX!D49+XIV!D49+X!D49+XI!D49+XII!D49+RM!D49+SI!D49</f>
        <v>13250</v>
      </c>
      <c r="E49" s="53"/>
      <c r="F49" s="44"/>
      <c r="G49" s="66"/>
      <c r="H49" s="43">
        <f>+XV!H49+I!H49+II!H49+III!H49+IV!H49+V!H49+VI!H49+VII!H49+XVI!H49+VIII!H49+IX!H49+XIV!H49+X!H49+XI!H49+XII!H49+RM!H49+SI!H49</f>
        <v>4949</v>
      </c>
      <c r="I49" s="44"/>
      <c r="J49" s="74"/>
      <c r="K49" s="44">
        <f>+XV!K49+I!K49+II!K49+III!K49+IV!K49+V!K49+VI!K49+VII!K49+XVI!K49+VIII!K49+IX!K49+XIV!K49+X!K49+XI!K49+XII!K49+RM!K49+SI!K49</f>
        <v>8301</v>
      </c>
      <c r="L49" s="44"/>
      <c r="M49" s="66"/>
      <c r="N49" s="44">
        <f>+XV!N49+I!N49+II!N49+III!N49+IV!N49+V!N49+VI!N49+VII!N49+XVI!N49+VIII!N49+IX!N49+XIV!N49+X!N49+XI!N49+XII!N49+RM!N49+SI!N49</f>
        <v>0</v>
      </c>
      <c r="O49" s="44"/>
      <c r="P49" s="74"/>
    </row>
    <row r="50" spans="1:16" s="3" customFormat="1" ht="15" customHeight="1" x14ac:dyDescent="0.2">
      <c r="A50" s="111"/>
      <c r="B50" s="114"/>
      <c r="C50" s="84" t="s">
        <v>52</v>
      </c>
      <c r="D50" s="35">
        <f>+XV!D50+I!D50+II!D50+III!D50+IV!D50+V!D50+VI!D50+VII!D50+XVI!D50+VIII!D50+IX!D50+XIV!D50+X!D50+XI!D50+XII!D50+RM!D50+SI!D50</f>
        <v>8169</v>
      </c>
      <c r="E50" s="55"/>
      <c r="F50" s="35"/>
      <c r="G50" s="68"/>
      <c r="H50" s="43">
        <f>+XV!H50+I!H50+II!H50+III!H50+IV!H50+V!H50+VI!H50+VII!H50+XVI!H50+VIII!H50+IX!H50+XIV!H50+X!H50+XI!H50+XII!H50+RM!H50+SI!H50</f>
        <v>3012</v>
      </c>
      <c r="I50" s="44"/>
      <c r="J50" s="74"/>
      <c r="K50" s="35">
        <f>+XV!K50+I!K50+II!K50+III!K50+IV!K50+V!K50+VI!K50+VII!K50+XVI!K50+VIII!K50+IX!K50+XIV!K50+X!K50+XI!K50+XII!K50+RM!K50+SI!K50</f>
        <v>5157</v>
      </c>
      <c r="L50" s="35"/>
      <c r="M50" s="68"/>
      <c r="N50" s="35">
        <f>+XV!N50+I!N50+II!N50+III!N50+IV!N50+V!N50+VI!N50+VII!N50+XVI!N50+VIII!N50+IX!N50+XIV!N50+X!N50+XI!N50+XII!N50+RM!N50+SI!N50</f>
        <v>0</v>
      </c>
      <c r="O50" s="44"/>
      <c r="P50" s="74"/>
    </row>
    <row r="51" spans="1:16" ht="15" customHeight="1" x14ac:dyDescent="0.2">
      <c r="A51" s="111"/>
      <c r="B51" s="114"/>
      <c r="C51" s="84" t="s">
        <v>53</v>
      </c>
      <c r="D51" s="44">
        <f>+XV!D51+I!D51+II!D51+III!D51+IV!D51+V!D51+VI!D51+VII!D51+XVI!D51+VIII!D51+IX!D51+XIV!D51+X!D51+XI!D51+XII!D51+RM!D51+SI!D51</f>
        <v>5297</v>
      </c>
      <c r="E51" s="53"/>
      <c r="F51" s="44"/>
      <c r="G51" s="66"/>
      <c r="H51" s="43">
        <f>+XV!H51+I!H51+II!H51+III!H51+IV!H51+V!H51+VI!H51+VII!H51+XVI!H51+VIII!H51+IX!H51+XIV!H51+X!H51+XI!H51+XII!H51+RM!H51+SI!H51</f>
        <v>1979</v>
      </c>
      <c r="I51" s="44"/>
      <c r="J51" s="74"/>
      <c r="K51" s="44">
        <f>+XV!K51+I!K51+II!K51+III!K51+IV!K51+V!K51+VI!K51+VII!K51+XVI!K51+VIII!K51+IX!K51+XIV!K51+X!K51+XI!K51+XII!K51+RM!K51+SI!K51</f>
        <v>3318</v>
      </c>
      <c r="L51" s="44"/>
      <c r="M51" s="66"/>
      <c r="N51" s="44">
        <f>+XV!N51+I!N51+II!N51+III!N51+IV!N51+V!N51+VI!N51+VII!N51+XVI!N51+VIII!N51+IX!N51+XIV!N51+X!N51+XI!N51+XII!N51+RM!N51+SI!N51</f>
        <v>0</v>
      </c>
      <c r="O51" s="44"/>
      <c r="P51" s="74"/>
    </row>
    <row r="52" spans="1:16" ht="15" customHeight="1" x14ac:dyDescent="0.2">
      <c r="A52" s="111"/>
      <c r="B52" s="114"/>
      <c r="C52" s="84" t="s">
        <v>54</v>
      </c>
      <c r="D52" s="44">
        <f>+XV!D52+I!D52+II!D52+III!D52+IV!D52+V!D52+VI!D52+VII!D52+XVI!D52+VIII!D52+IX!D52+XIV!D52+X!D52+XI!D52+XII!D52+RM!D52+SI!D52</f>
        <v>2116</v>
      </c>
      <c r="E52" s="53"/>
      <c r="F52" s="44"/>
      <c r="G52" s="66"/>
      <c r="H52" s="43">
        <f>+XV!H52+I!H52+II!H52+III!H52+IV!H52+V!H52+VI!H52+VII!H52+XVI!H52+VIII!H52+IX!H52+XIV!H52+X!H52+XI!H52+XII!H52+RM!H52+SI!H52</f>
        <v>725</v>
      </c>
      <c r="I52" s="44"/>
      <c r="J52" s="74"/>
      <c r="K52" s="44">
        <f>+XV!K52+I!K52+II!K52+III!K52+IV!K52+V!K52+VI!K52+VII!K52+XVI!K52+VIII!K52+IX!K52+XIV!K52+X!K52+XI!K52+XII!K52+RM!K52+SI!K52</f>
        <v>1391</v>
      </c>
      <c r="L52" s="44"/>
      <c r="M52" s="66"/>
      <c r="N52" s="44">
        <f>+XV!N52+I!N52+II!N52+III!N52+IV!N52+V!N52+VI!N52+VII!N52+XVI!N52+VIII!N52+IX!N52+XIV!N52+X!N52+XI!N52+XII!N52+RM!N52+SI!N52</f>
        <v>0</v>
      </c>
      <c r="O52" s="44"/>
      <c r="P52" s="74"/>
    </row>
    <row r="53" spans="1:16" ht="15" customHeight="1" x14ac:dyDescent="0.2">
      <c r="A53" s="111"/>
      <c r="B53" s="114"/>
      <c r="C53" s="84" t="s">
        <v>55</v>
      </c>
      <c r="D53" s="44">
        <f>+XV!D53+I!D53+II!D53+III!D53+IV!D53+V!D53+VI!D53+VII!D53+XVI!D53+VIII!D53+IX!D53+XIV!D53+X!D53+XI!D53+XII!D53+RM!D53+SI!D53</f>
        <v>916</v>
      </c>
      <c r="E53" s="53"/>
      <c r="F53" s="44"/>
      <c r="G53" s="66"/>
      <c r="H53" s="43">
        <f>+XV!H53+I!H53+II!H53+III!H53+IV!H53+V!H53+VI!H53+VII!H53+XVI!H53+VIII!H53+IX!H53+XIV!H53+X!H53+XI!H53+XII!H53+RM!H53+SI!H53</f>
        <v>345</v>
      </c>
      <c r="I53" s="44"/>
      <c r="J53" s="74"/>
      <c r="K53" s="44">
        <f>+XV!K53+I!K53+II!K53+III!K53+IV!K53+V!K53+VI!K53+VII!K53+XVI!K53+VIII!K53+IX!K53+XIV!K53+X!K53+XI!K53+XII!K53+RM!K53+SI!K53</f>
        <v>571</v>
      </c>
      <c r="L53" s="44"/>
      <c r="M53" s="66"/>
      <c r="N53" s="44">
        <f>+XV!N53+I!N53+II!N53+III!N53+IV!N53+V!N53+VI!N53+VII!N53+XVI!N53+VIII!N53+IX!N53+XIV!N53+X!N53+XI!N53+XII!N53+RM!N53+SI!N53</f>
        <v>0</v>
      </c>
      <c r="O53" s="44"/>
      <c r="P53" s="74"/>
    </row>
    <row r="54" spans="1:16" s="3" customFormat="1" ht="15" customHeight="1" x14ac:dyDescent="0.2">
      <c r="A54" s="111"/>
      <c r="B54" s="114"/>
      <c r="C54" s="84" t="s">
        <v>56</v>
      </c>
      <c r="D54" s="35">
        <f>+XV!D54+I!D54+II!D54+III!D54+IV!D54+V!D54+VI!D54+VII!D54+XVI!D54+VIII!D54+IX!D54+XIV!D54+X!D54+XI!D54+XII!D54+RM!D54+SI!D54</f>
        <v>272</v>
      </c>
      <c r="E54" s="55"/>
      <c r="F54" s="35"/>
      <c r="G54" s="68"/>
      <c r="H54" s="43">
        <f>+XV!H54+I!H54+II!H54+III!H54+IV!H54+V!H54+VI!H54+VII!H54+XVI!H54+VIII!H54+IX!H54+XIV!H54+X!H54+XI!H54+XII!H54+RM!H54+SI!H54</f>
        <v>119</v>
      </c>
      <c r="I54" s="44"/>
      <c r="J54" s="74"/>
      <c r="K54" s="35">
        <f>+XV!K54+I!K54+II!K54+III!K54+IV!K54+V!K54+VI!K54+VII!K54+XVI!K54+VIII!K54+IX!K54+XIV!K54+X!K54+XI!K54+XII!K54+RM!K54+SI!K54</f>
        <v>153</v>
      </c>
      <c r="L54" s="35"/>
      <c r="M54" s="68"/>
      <c r="N54" s="35">
        <f>+XV!N54+I!N54+II!N54+III!N54+IV!N54+V!N54+VI!N54+VII!N54+XVI!N54+VIII!N54+IX!N54+XIV!N54+X!N54+XI!N54+XII!N54+RM!N54+SI!N54</f>
        <v>0</v>
      </c>
      <c r="O54" s="44"/>
      <c r="P54" s="74"/>
    </row>
    <row r="55" spans="1:16" s="3" customFormat="1" ht="15" customHeight="1" x14ac:dyDescent="0.2">
      <c r="A55" s="112"/>
      <c r="B55" s="115"/>
      <c r="C55" s="85" t="s">
        <v>9</v>
      </c>
      <c r="D55" s="46">
        <f>+XV!D55+I!D55+II!D55+III!D55+IV!D55+V!D55+VI!D55+VII!D55+XVI!D55+VIII!D55+IX!D55+XIV!D55+X!D55+XI!D55+XII!D55+RM!D55+SI!D55</f>
        <v>74824</v>
      </c>
      <c r="E55" s="54"/>
      <c r="F55" s="46"/>
      <c r="G55" s="67"/>
      <c r="H55" s="87">
        <f>+XV!H55+I!H55+II!H55+III!H55+IV!H55+V!H55+VI!H55+VII!H55+XVI!H55+VIII!H55+IX!H55+XIV!H55+X!H55+XI!H55+XII!H55+RM!H55+SI!H55</f>
        <v>28640</v>
      </c>
      <c r="I55" s="46"/>
      <c r="J55" s="75"/>
      <c r="K55" s="46">
        <f>+XV!K55+I!K55+II!K55+III!K55+IV!K55+V!K55+VI!K55+VII!K55+XVI!K55+VIII!K55+IX!K55+XIV!K55+X!K55+XI!K55+XII!K55+RM!K55+SI!K55</f>
        <v>46184</v>
      </c>
      <c r="L55" s="46"/>
      <c r="M55" s="67"/>
      <c r="N55" s="46">
        <f>+XV!N55+I!N55+II!N55+III!N55+IV!N55+V!N55+VI!N55+VII!N55+XVI!N55+VIII!N55+IX!N55+XIV!N55+X!N55+XI!N55+XII!N55+RM!N55+SI!N55</f>
        <v>0</v>
      </c>
      <c r="O55" s="46"/>
      <c r="P55" s="75"/>
    </row>
    <row r="56" spans="1:16" ht="15" customHeight="1" x14ac:dyDescent="0.2">
      <c r="A56" s="110">
        <v>5</v>
      </c>
      <c r="B56" s="113" t="s">
        <v>60</v>
      </c>
      <c r="C56" s="84" t="s">
        <v>46</v>
      </c>
      <c r="D56" s="44">
        <f>+XV!D56+I!D56+II!D56+III!D56+IV!D56+V!D56+VI!D56+VII!D56+XVI!D56+VIII!D56+IX!D56+XIV!D56+X!D56+XI!D56+XII!D56+RM!D56+SI!D56</f>
        <v>1612</v>
      </c>
      <c r="E56" s="53"/>
      <c r="F56" s="44"/>
      <c r="G56" s="66"/>
      <c r="H56" s="43">
        <f>+XV!H56+I!H56+II!H56+III!H56+IV!H56+V!H56+VI!H56+VII!H56+XVI!H56+VIII!H56+IX!H56+XIV!H56+X!H56+XI!H56+XII!H56+RM!H56+SI!H56</f>
        <v>774</v>
      </c>
      <c r="I56" s="44"/>
      <c r="J56" s="74"/>
      <c r="K56" s="44">
        <f>+XV!K56+I!K56+II!K56+III!K56+IV!K56+V!K56+VI!K56+VII!K56+XVI!K56+VIII!K56+IX!K56+XIV!K56+X!K56+XI!K56+XII!K56+RM!K56+SI!K56</f>
        <v>838</v>
      </c>
      <c r="L56" s="44"/>
      <c r="M56" s="66"/>
      <c r="N56" s="44">
        <f>+XV!N56+I!N56+II!N56+III!N56+IV!N56+V!N56+VI!N56+VII!N56+XVI!N56+VIII!N56+IX!N56+XIV!N56+X!N56+XI!N56+XII!N56+RM!N56+SI!N56</f>
        <v>0</v>
      </c>
      <c r="O56" s="44"/>
      <c r="P56" s="74"/>
    </row>
    <row r="57" spans="1:16" ht="15" customHeight="1" x14ac:dyDescent="0.2">
      <c r="A57" s="111"/>
      <c r="B57" s="114"/>
      <c r="C57" s="84" t="s">
        <v>47</v>
      </c>
      <c r="D57" s="44">
        <f>+XV!D57+I!D57+II!D57+III!D57+IV!D57+V!D57+VI!D57+VII!D57+XVI!D57+VIII!D57+IX!D57+XIV!D57+X!D57+XI!D57+XII!D57+RM!D57+SI!D57</f>
        <v>10326</v>
      </c>
      <c r="E57" s="53"/>
      <c r="F57" s="44"/>
      <c r="G57" s="66"/>
      <c r="H57" s="43">
        <f>+XV!H57+I!H57+II!H57+III!H57+IV!H57+V!H57+VI!H57+VII!H57+XVI!H57+VIII!H57+IX!H57+XIV!H57+X!H57+XI!H57+XII!H57+RM!H57+SI!H57</f>
        <v>4152</v>
      </c>
      <c r="I57" s="44"/>
      <c r="J57" s="74"/>
      <c r="K57" s="44">
        <f>+XV!K57+I!K57+II!K57+III!K57+IV!K57+V!K57+VI!K57+VII!K57+XVI!K57+VIII!K57+IX!K57+XIV!K57+X!K57+XI!K57+XII!K57+RM!K57+SI!K57</f>
        <v>6174</v>
      </c>
      <c r="L57" s="44"/>
      <c r="M57" s="66"/>
      <c r="N57" s="44">
        <f>+XV!N57+I!N57+II!N57+III!N57+IV!N57+V!N57+VI!N57+VII!N57+XVI!N57+VIII!N57+IX!N57+XIV!N57+X!N57+XI!N57+XII!N57+RM!N57+SI!N57</f>
        <v>0</v>
      </c>
      <c r="O57" s="44"/>
      <c r="P57" s="74"/>
    </row>
    <row r="58" spans="1:16" ht="15" customHeight="1" x14ac:dyDescent="0.2">
      <c r="A58" s="111"/>
      <c r="B58" s="114"/>
      <c r="C58" s="84" t="s">
        <v>48</v>
      </c>
      <c r="D58" s="44">
        <f>+XV!D58+I!D58+II!D58+III!D58+IV!D58+V!D58+VI!D58+VII!D58+XVI!D58+VIII!D58+IX!D58+XIV!D58+X!D58+XI!D58+XII!D58+RM!D58+SI!D58</f>
        <v>88935</v>
      </c>
      <c r="E58" s="53"/>
      <c r="F58" s="44"/>
      <c r="G58" s="66"/>
      <c r="H58" s="43">
        <f>+XV!H58+I!H58+II!H58+III!H58+IV!H58+V!H58+VI!H58+VII!H58+XVI!H58+VIII!H58+IX!H58+XIV!H58+X!H58+XI!H58+XII!H58+RM!H58+SI!H58</f>
        <v>39239</v>
      </c>
      <c r="I58" s="44"/>
      <c r="J58" s="74"/>
      <c r="K58" s="44">
        <f>+XV!K58+I!K58+II!K58+III!K58+IV!K58+V!K58+VI!K58+VII!K58+XVI!K58+VIII!K58+IX!K58+XIV!K58+X!K58+XI!K58+XII!K58+RM!K58+SI!K58</f>
        <v>49696</v>
      </c>
      <c r="L58" s="44"/>
      <c r="M58" s="66"/>
      <c r="N58" s="44">
        <f>+XV!N58+I!N58+II!N58+III!N58+IV!N58+V!N58+VI!N58+VII!N58+XVI!N58+VIII!N58+IX!N58+XIV!N58+X!N58+XI!N58+XII!N58+RM!N58+SI!N58</f>
        <v>0</v>
      </c>
      <c r="O58" s="44"/>
      <c r="P58" s="74"/>
    </row>
    <row r="59" spans="1:16" ht="15" customHeight="1" x14ac:dyDescent="0.2">
      <c r="A59" s="111"/>
      <c r="B59" s="114"/>
      <c r="C59" s="84" t="s">
        <v>49</v>
      </c>
      <c r="D59" s="44">
        <f>+XV!D59+I!D59+II!D59+III!D59+IV!D59+V!D59+VI!D59+VII!D59+XVI!D59+VIII!D59+IX!D59+XIV!D59+X!D59+XI!D59+XII!D59+RM!D59+SI!D59</f>
        <v>207555</v>
      </c>
      <c r="E59" s="53"/>
      <c r="F59" s="44"/>
      <c r="G59" s="66"/>
      <c r="H59" s="43">
        <f>+XV!H59+I!H59+II!H59+III!H59+IV!H59+V!H59+VI!H59+VII!H59+XVI!H59+VIII!H59+IX!H59+XIV!H59+X!H59+XI!H59+XII!H59+RM!H59+SI!H59</f>
        <v>89366</v>
      </c>
      <c r="I59" s="44"/>
      <c r="J59" s="74"/>
      <c r="K59" s="44">
        <f>+XV!K59+I!K59+II!K59+III!K59+IV!K59+V!K59+VI!K59+VII!K59+XVI!K59+VIII!K59+IX!K59+XIV!K59+X!K59+XI!K59+XII!K59+RM!K59+SI!K59</f>
        <v>118189</v>
      </c>
      <c r="L59" s="44"/>
      <c r="M59" s="66"/>
      <c r="N59" s="44">
        <f>+XV!N59+I!N59+II!N59+III!N59+IV!N59+V!N59+VI!N59+VII!N59+XVI!N59+VIII!N59+IX!N59+XIV!N59+X!N59+XI!N59+XII!N59+RM!N59+SI!N59</f>
        <v>0</v>
      </c>
      <c r="O59" s="44"/>
      <c r="P59" s="74"/>
    </row>
    <row r="60" spans="1:16" ht="15" customHeight="1" x14ac:dyDescent="0.2">
      <c r="A60" s="111"/>
      <c r="B60" s="114"/>
      <c r="C60" s="84" t="s">
        <v>50</v>
      </c>
      <c r="D60" s="44">
        <f>+XV!D60+I!D60+II!D60+III!D60+IV!D60+V!D60+VI!D60+VII!D60+XVI!D60+VIII!D60+IX!D60+XIV!D60+X!D60+XI!D60+XII!D60+RM!D60+SI!D60</f>
        <v>251863</v>
      </c>
      <c r="E60" s="53"/>
      <c r="F60" s="44"/>
      <c r="G60" s="66"/>
      <c r="H60" s="43">
        <f>+XV!H60+I!H60+II!H60+III!H60+IV!H60+V!H60+VI!H60+VII!H60+XVI!H60+VIII!H60+IX!H60+XIV!H60+X!H60+XI!H60+XII!H60+RM!H60+SI!H60</f>
        <v>103716</v>
      </c>
      <c r="I60" s="44"/>
      <c r="J60" s="74"/>
      <c r="K60" s="44">
        <f>+XV!K60+I!K60+II!K60+III!K60+IV!K60+V!K60+VI!K60+VII!K60+XVI!K60+VIII!K60+IX!K60+XIV!K60+X!K60+XI!K60+XII!K60+RM!K60+SI!K60</f>
        <v>148147</v>
      </c>
      <c r="L60" s="44"/>
      <c r="M60" s="66"/>
      <c r="N60" s="44">
        <f>+XV!N60+I!N60+II!N60+III!N60+IV!N60+V!N60+VI!N60+VII!N60+XVI!N60+VIII!N60+IX!N60+XIV!N60+X!N60+XI!N60+XII!N60+RM!N60+SI!N60</f>
        <v>0</v>
      </c>
      <c r="O60" s="44"/>
      <c r="P60" s="74"/>
    </row>
    <row r="61" spans="1:16" ht="15" customHeight="1" x14ac:dyDescent="0.2">
      <c r="A61" s="111"/>
      <c r="B61" s="114"/>
      <c r="C61" s="84" t="s">
        <v>51</v>
      </c>
      <c r="D61" s="44">
        <f>+XV!D61+I!D61+II!D61+III!D61+IV!D61+V!D61+VI!D61+VII!D61+XVI!D61+VIII!D61+IX!D61+XIV!D61+X!D61+XI!D61+XII!D61+RM!D61+SI!D61</f>
        <v>224087</v>
      </c>
      <c r="E61" s="53"/>
      <c r="F61" s="44"/>
      <c r="G61" s="66"/>
      <c r="H61" s="43">
        <f>+XV!H61+I!H61+II!H61+III!H61+IV!H61+V!H61+VI!H61+VII!H61+XVI!H61+VIII!H61+IX!H61+XIV!H61+X!H61+XI!H61+XII!H61+RM!H61+SI!H61</f>
        <v>89714</v>
      </c>
      <c r="I61" s="44"/>
      <c r="J61" s="74"/>
      <c r="K61" s="44">
        <f>+XV!K61+I!K61+II!K61+III!K61+IV!K61+V!K61+VI!K61+VII!K61+XVI!K61+VIII!K61+IX!K61+XIV!K61+X!K61+XI!K61+XII!K61+RM!K61+SI!K61</f>
        <v>134373</v>
      </c>
      <c r="L61" s="44"/>
      <c r="M61" s="66"/>
      <c r="N61" s="44">
        <f>+XV!N61+I!N61+II!N61+III!N61+IV!N61+V!N61+VI!N61+VII!N61+XVI!N61+VIII!N61+IX!N61+XIV!N61+X!N61+XI!N61+XII!N61+RM!N61+SI!N61</f>
        <v>0</v>
      </c>
      <c r="O61" s="44"/>
      <c r="P61" s="74"/>
    </row>
    <row r="62" spans="1:16" s="3" customFormat="1" ht="15" customHeight="1" x14ac:dyDescent="0.2">
      <c r="A62" s="111"/>
      <c r="B62" s="114"/>
      <c r="C62" s="84" t="s">
        <v>52</v>
      </c>
      <c r="D62" s="35">
        <f>+XV!D62+I!D62+II!D62+III!D62+IV!D62+V!D62+VI!D62+VII!D62+XVI!D62+VIII!D62+IX!D62+XIV!D62+X!D62+XI!D62+XII!D62+RM!D62+SI!D62</f>
        <v>188068</v>
      </c>
      <c r="E62" s="55"/>
      <c r="F62" s="35"/>
      <c r="G62" s="68"/>
      <c r="H62" s="43">
        <f>+XV!H62+I!H62+II!H62+III!H62+IV!H62+V!H62+VI!H62+VII!H62+XVI!H62+VIII!H62+IX!H62+XIV!H62+X!H62+XI!H62+XII!H62+RM!H62+SI!H62</f>
        <v>74579</v>
      </c>
      <c r="I62" s="44"/>
      <c r="J62" s="74"/>
      <c r="K62" s="35">
        <f>+XV!K62+I!K62+II!K62+III!K62+IV!K62+V!K62+VI!K62+VII!K62+XVI!K62+VIII!K62+IX!K62+XIV!K62+X!K62+XI!K62+XII!K62+RM!K62+SI!K62</f>
        <v>113489</v>
      </c>
      <c r="L62" s="35"/>
      <c r="M62" s="68"/>
      <c r="N62" s="35">
        <f>+XV!N62+I!N62+II!N62+III!N62+IV!N62+V!N62+VI!N62+VII!N62+XVI!N62+VIII!N62+IX!N62+XIV!N62+X!N62+XI!N62+XII!N62+RM!N62+SI!N62</f>
        <v>0</v>
      </c>
      <c r="O62" s="44"/>
      <c r="P62" s="74"/>
    </row>
    <row r="63" spans="1:16" ht="15" customHeight="1" x14ac:dyDescent="0.2">
      <c r="A63" s="111"/>
      <c r="B63" s="114"/>
      <c r="C63" s="84" t="s">
        <v>53</v>
      </c>
      <c r="D63" s="44">
        <f>+XV!D63+I!D63+II!D63+III!D63+IV!D63+V!D63+VI!D63+VII!D63+XVI!D63+VIII!D63+IX!D63+XIV!D63+X!D63+XI!D63+XII!D63+RM!D63+SI!D63</f>
        <v>165075</v>
      </c>
      <c r="E63" s="53"/>
      <c r="F63" s="44"/>
      <c r="G63" s="66"/>
      <c r="H63" s="43">
        <f>+XV!H63+I!H63+II!H63+III!H63+IV!H63+V!H63+VI!H63+VII!H63+XVI!H63+VIII!H63+IX!H63+XIV!H63+X!H63+XI!H63+XII!H63+RM!H63+SI!H63</f>
        <v>65504</v>
      </c>
      <c r="I63" s="44"/>
      <c r="J63" s="74"/>
      <c r="K63" s="44">
        <f>+XV!K63+I!K63+II!K63+III!K63+IV!K63+V!K63+VI!K63+VII!K63+XVI!K63+VIII!K63+IX!K63+XIV!K63+X!K63+XI!K63+XII!K63+RM!K63+SI!K63</f>
        <v>99571</v>
      </c>
      <c r="L63" s="44"/>
      <c r="M63" s="66"/>
      <c r="N63" s="44">
        <f>+XV!N63+I!N63+II!N63+III!N63+IV!N63+V!N63+VI!N63+VII!N63+XVI!N63+VIII!N63+IX!N63+XIV!N63+X!N63+XI!N63+XII!N63+RM!N63+SI!N63</f>
        <v>0</v>
      </c>
      <c r="O63" s="44"/>
      <c r="P63" s="74"/>
    </row>
    <row r="64" spans="1:16" ht="15" customHeight="1" x14ac:dyDescent="0.2">
      <c r="A64" s="111"/>
      <c r="B64" s="114"/>
      <c r="C64" s="84" t="s">
        <v>54</v>
      </c>
      <c r="D64" s="44">
        <f>+XV!D64+I!D64+II!D64+III!D64+IV!D64+V!D64+VI!D64+VII!D64+XVI!D64+VIII!D64+IX!D64+XIV!D64+X!D64+XI!D64+XII!D64+RM!D64+SI!D64</f>
        <v>128822</v>
      </c>
      <c r="E64" s="53"/>
      <c r="F64" s="44"/>
      <c r="G64" s="66"/>
      <c r="H64" s="43">
        <f>+XV!H64+I!H64+II!H64+III!H64+IV!H64+V!H64+VI!H64+VII!H64+XVI!H64+VIII!H64+IX!H64+XIV!H64+X!H64+XI!H64+XII!H64+RM!H64+SI!H64</f>
        <v>50175</v>
      </c>
      <c r="I64" s="44"/>
      <c r="J64" s="74"/>
      <c r="K64" s="44">
        <f>+XV!K64+I!K64+II!K64+III!K64+IV!K64+V!K64+VI!K64+VII!K64+XVI!K64+VIII!K64+IX!K64+XIV!K64+X!K64+XI!K64+XII!K64+RM!K64+SI!K64</f>
        <v>78647</v>
      </c>
      <c r="L64" s="44"/>
      <c r="M64" s="66"/>
      <c r="N64" s="44">
        <f>+XV!N64+I!N64+II!N64+III!N64+IV!N64+V!N64+VI!N64+VII!N64+XVI!N64+VIII!N64+IX!N64+XIV!N64+X!N64+XI!N64+XII!N64+RM!N64+SI!N64</f>
        <v>0</v>
      </c>
      <c r="O64" s="44"/>
      <c r="P64" s="74"/>
    </row>
    <row r="65" spans="1:16" ht="15" customHeight="1" x14ac:dyDescent="0.2">
      <c r="A65" s="111"/>
      <c r="B65" s="114"/>
      <c r="C65" s="84" t="s">
        <v>55</v>
      </c>
      <c r="D65" s="44">
        <f>+XV!D65+I!D65+II!D65+III!D65+IV!D65+V!D65+VI!D65+VII!D65+XVI!D65+VIII!D65+IX!D65+XIV!D65+X!D65+XI!D65+XII!D65+RM!D65+SI!D65</f>
        <v>108085</v>
      </c>
      <c r="E65" s="53"/>
      <c r="F65" s="44"/>
      <c r="G65" s="66"/>
      <c r="H65" s="43">
        <f>+XV!H65+I!H65+II!H65+III!H65+IV!H65+V!H65+VI!H65+VII!H65+XVI!H65+VIII!H65+IX!H65+XIV!H65+X!H65+XI!H65+XII!H65+RM!H65+SI!H65</f>
        <v>41223</v>
      </c>
      <c r="I65" s="44"/>
      <c r="J65" s="74"/>
      <c r="K65" s="44">
        <f>+XV!K65+I!K65+II!K65+III!K65+IV!K65+V!K65+VI!K65+VII!K65+XVI!K65+VIII!K65+IX!K65+XIV!K65+X!K65+XI!K65+XII!K65+RM!K65+SI!K65</f>
        <v>66862</v>
      </c>
      <c r="L65" s="44"/>
      <c r="M65" s="66"/>
      <c r="N65" s="44">
        <f>+XV!N65+I!N65+II!N65+III!N65+IV!N65+V!N65+VI!N65+VII!N65+XVI!N65+VIII!N65+IX!N65+XIV!N65+X!N65+XI!N65+XII!N65+RM!N65+SI!N65</f>
        <v>0</v>
      </c>
      <c r="O65" s="44"/>
      <c r="P65" s="74"/>
    </row>
    <row r="66" spans="1:16" s="3" customFormat="1" ht="15" customHeight="1" x14ac:dyDescent="0.2">
      <c r="A66" s="111"/>
      <c r="B66" s="114"/>
      <c r="C66" s="84" t="s">
        <v>56</v>
      </c>
      <c r="D66" s="35">
        <f>+XV!D66+I!D66+II!D66+III!D66+IV!D66+V!D66+VI!D66+VII!D66+XVI!D66+VIII!D66+IX!D66+XIV!D66+X!D66+XI!D66+XII!D66+RM!D66+SI!D66</f>
        <v>207734</v>
      </c>
      <c r="E66" s="55"/>
      <c r="F66" s="35"/>
      <c r="G66" s="68"/>
      <c r="H66" s="43">
        <f>+XV!H66+I!H66+II!H66+III!H66+IV!H66+V!H66+VI!H66+VII!H66+XVI!H66+VIII!H66+IX!H66+XIV!H66+X!H66+XI!H66+XII!H66+RM!H66+SI!H66</f>
        <v>88537</v>
      </c>
      <c r="I66" s="44"/>
      <c r="J66" s="74"/>
      <c r="K66" s="35">
        <f>+XV!K66+I!K66+II!K66+III!K66+IV!K66+V!K66+VI!K66+VII!K66+XVI!K66+VIII!K66+IX!K66+XIV!K66+X!K66+XI!K66+XII!K66+RM!K66+SI!K66</f>
        <v>119197</v>
      </c>
      <c r="L66" s="35"/>
      <c r="M66" s="68"/>
      <c r="N66" s="35">
        <f>+XV!N66+I!N66+II!N66+III!N66+IV!N66+V!N66+VI!N66+VII!N66+XVI!N66+VIII!N66+IX!N66+XIV!N66+X!N66+XI!N66+XII!N66+RM!N66+SI!N66</f>
        <v>0</v>
      </c>
      <c r="O66" s="44"/>
      <c r="P66" s="74"/>
    </row>
    <row r="67" spans="1:16" s="3" customFormat="1" ht="15" customHeight="1" x14ac:dyDescent="0.2">
      <c r="A67" s="112"/>
      <c r="B67" s="115"/>
      <c r="C67" s="85" t="s">
        <v>9</v>
      </c>
      <c r="D67" s="46">
        <f>+XV!D67+I!D67+II!D67+III!D67+IV!D67+V!D67+VI!D67+VII!D67+XVI!D67+VIII!D67+IX!D67+XIV!D67+X!D67+XI!D67+XII!D67+RM!D67+SI!D67</f>
        <v>1582162</v>
      </c>
      <c r="E67" s="54"/>
      <c r="F67" s="46"/>
      <c r="G67" s="67"/>
      <c r="H67" s="87">
        <f>+XV!H67+I!H67+II!H67+III!H67+IV!H67+V!H67+VI!H67+VII!H67+XVI!H67+VIII!H67+IX!H67+XIV!H67+X!H67+XI!H67+XII!H67+RM!H67+SI!H67</f>
        <v>646979</v>
      </c>
      <c r="I67" s="46"/>
      <c r="J67" s="75"/>
      <c r="K67" s="46">
        <f>+XV!K67+I!K67+II!K67+III!K67+IV!K67+V!K67+VI!K67+VII!K67+XVI!K67+VIII!K67+IX!K67+XIV!K67+X!K67+XI!K67+XII!K67+RM!K67+SI!K67</f>
        <v>935183</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6" sqref="C6:C7"/>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34</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202</v>
      </c>
      <c r="E8" s="53">
        <v>0.12531</v>
      </c>
      <c r="F8" s="44">
        <v>86523.841740999997</v>
      </c>
      <c r="G8" s="66">
        <v>0.27722799999999997</v>
      </c>
      <c r="H8" s="43">
        <v>84</v>
      </c>
      <c r="I8" s="44">
        <v>91892.541779000006</v>
      </c>
      <c r="J8" s="74">
        <v>0.30952400000000002</v>
      </c>
      <c r="K8" s="44">
        <v>118</v>
      </c>
      <c r="L8" s="44">
        <v>82702.055273999998</v>
      </c>
      <c r="M8" s="66">
        <v>0.25423699999999999</v>
      </c>
      <c r="N8" s="43">
        <v>0</v>
      </c>
      <c r="O8" s="44">
        <v>0</v>
      </c>
      <c r="P8" s="74">
        <v>0</v>
      </c>
    </row>
    <row r="9" spans="1:16" ht="15" customHeight="1" x14ac:dyDescent="0.2">
      <c r="A9" s="111"/>
      <c r="B9" s="114"/>
      <c r="C9" s="84" t="s">
        <v>47</v>
      </c>
      <c r="D9" s="44">
        <v>2197</v>
      </c>
      <c r="E9" s="53">
        <v>0.21276400000000001</v>
      </c>
      <c r="F9" s="44">
        <v>114979.23333</v>
      </c>
      <c r="G9" s="66">
        <v>0.12790199999999999</v>
      </c>
      <c r="H9" s="43">
        <v>745</v>
      </c>
      <c r="I9" s="44">
        <v>131643.952445</v>
      </c>
      <c r="J9" s="74">
        <v>0.21879199999999999</v>
      </c>
      <c r="K9" s="44">
        <v>1452</v>
      </c>
      <c r="L9" s="44">
        <v>106428.809266</v>
      </c>
      <c r="M9" s="66">
        <v>8.1267000000000006E-2</v>
      </c>
      <c r="N9" s="43">
        <v>0</v>
      </c>
      <c r="O9" s="44">
        <v>0</v>
      </c>
      <c r="P9" s="74">
        <v>0</v>
      </c>
    </row>
    <row r="10" spans="1:16" ht="15" customHeight="1" x14ac:dyDescent="0.2">
      <c r="A10" s="111"/>
      <c r="B10" s="114"/>
      <c r="C10" s="84" t="s">
        <v>48</v>
      </c>
      <c r="D10" s="44">
        <v>13276</v>
      </c>
      <c r="E10" s="53">
        <v>0.14927799999999999</v>
      </c>
      <c r="F10" s="44">
        <v>122086.040592</v>
      </c>
      <c r="G10" s="66">
        <v>0.13927400000000001</v>
      </c>
      <c r="H10" s="43">
        <v>5368</v>
      </c>
      <c r="I10" s="44">
        <v>133882.360888</v>
      </c>
      <c r="J10" s="74">
        <v>0.209948</v>
      </c>
      <c r="K10" s="44">
        <v>7908</v>
      </c>
      <c r="L10" s="44">
        <v>114078.624388</v>
      </c>
      <c r="M10" s="66">
        <v>9.1300000000000006E-2</v>
      </c>
      <c r="N10" s="43">
        <v>0</v>
      </c>
      <c r="O10" s="44">
        <v>0</v>
      </c>
      <c r="P10" s="74">
        <v>0</v>
      </c>
    </row>
    <row r="11" spans="1:16" ht="15" customHeight="1" x14ac:dyDescent="0.2">
      <c r="A11" s="111"/>
      <c r="B11" s="114"/>
      <c r="C11" s="84" t="s">
        <v>49</v>
      </c>
      <c r="D11" s="44">
        <v>25169</v>
      </c>
      <c r="E11" s="53">
        <v>0.121264</v>
      </c>
      <c r="F11" s="44">
        <v>136345.79290299999</v>
      </c>
      <c r="G11" s="66">
        <v>0.28896699999999997</v>
      </c>
      <c r="H11" s="43">
        <v>9972</v>
      </c>
      <c r="I11" s="44">
        <v>154610.274103</v>
      </c>
      <c r="J11" s="74">
        <v>0.41656599999999999</v>
      </c>
      <c r="K11" s="44">
        <v>15197</v>
      </c>
      <c r="L11" s="44">
        <v>124360.96652</v>
      </c>
      <c r="M11" s="66">
        <v>0.205238</v>
      </c>
      <c r="N11" s="43">
        <v>0</v>
      </c>
      <c r="O11" s="44">
        <v>0</v>
      </c>
      <c r="P11" s="74">
        <v>0</v>
      </c>
    </row>
    <row r="12" spans="1:16" ht="15" customHeight="1" x14ac:dyDescent="0.2">
      <c r="A12" s="111"/>
      <c r="B12" s="114"/>
      <c r="C12" s="84" t="s">
        <v>50</v>
      </c>
      <c r="D12" s="44">
        <v>24534</v>
      </c>
      <c r="E12" s="53">
        <v>9.7409999999999997E-2</v>
      </c>
      <c r="F12" s="44">
        <v>163008.48111399999</v>
      </c>
      <c r="G12" s="66">
        <v>0.50326099999999996</v>
      </c>
      <c r="H12" s="43">
        <v>9166</v>
      </c>
      <c r="I12" s="44">
        <v>187585.421577</v>
      </c>
      <c r="J12" s="74">
        <v>0.62175400000000003</v>
      </c>
      <c r="K12" s="44">
        <v>15368</v>
      </c>
      <c r="L12" s="44">
        <v>148349.954547</v>
      </c>
      <c r="M12" s="66">
        <v>0.432587</v>
      </c>
      <c r="N12" s="43">
        <v>0</v>
      </c>
      <c r="O12" s="44">
        <v>0</v>
      </c>
      <c r="P12" s="74">
        <v>0</v>
      </c>
    </row>
    <row r="13" spans="1:16" ht="15" customHeight="1" x14ac:dyDescent="0.2">
      <c r="A13" s="111"/>
      <c r="B13" s="114"/>
      <c r="C13" s="84" t="s">
        <v>51</v>
      </c>
      <c r="D13" s="44">
        <v>19290</v>
      </c>
      <c r="E13" s="53">
        <v>8.6083000000000007E-2</v>
      </c>
      <c r="F13" s="44">
        <v>185215.56982899999</v>
      </c>
      <c r="G13" s="66">
        <v>0.71638199999999996</v>
      </c>
      <c r="H13" s="43">
        <v>6761</v>
      </c>
      <c r="I13" s="44">
        <v>206021.278078</v>
      </c>
      <c r="J13" s="74">
        <v>0.74219800000000002</v>
      </c>
      <c r="K13" s="44">
        <v>12529</v>
      </c>
      <c r="L13" s="44">
        <v>173988.22579</v>
      </c>
      <c r="M13" s="66">
        <v>0.70245000000000002</v>
      </c>
      <c r="N13" s="43">
        <v>0</v>
      </c>
      <c r="O13" s="44">
        <v>0</v>
      </c>
      <c r="P13" s="74">
        <v>0</v>
      </c>
    </row>
    <row r="14" spans="1:16" s="3" customFormat="1" ht="15" customHeight="1" x14ac:dyDescent="0.2">
      <c r="A14" s="111"/>
      <c r="B14" s="114"/>
      <c r="C14" s="84" t="s">
        <v>52</v>
      </c>
      <c r="D14" s="35">
        <v>14953</v>
      </c>
      <c r="E14" s="55">
        <v>7.9507999999999995E-2</v>
      </c>
      <c r="F14" s="35">
        <v>196005.65788399999</v>
      </c>
      <c r="G14" s="68">
        <v>0.79790000000000005</v>
      </c>
      <c r="H14" s="43">
        <v>5180</v>
      </c>
      <c r="I14" s="44">
        <v>205693.60543600001</v>
      </c>
      <c r="J14" s="74">
        <v>0.68050200000000005</v>
      </c>
      <c r="K14" s="35">
        <v>9773</v>
      </c>
      <c r="L14" s="35">
        <v>190870.73838</v>
      </c>
      <c r="M14" s="68">
        <v>0.86012500000000003</v>
      </c>
      <c r="N14" s="43">
        <v>0</v>
      </c>
      <c r="O14" s="44">
        <v>0</v>
      </c>
      <c r="P14" s="74">
        <v>0</v>
      </c>
    </row>
    <row r="15" spans="1:16" ht="15" customHeight="1" x14ac:dyDescent="0.2">
      <c r="A15" s="111"/>
      <c r="B15" s="114"/>
      <c r="C15" s="84" t="s">
        <v>53</v>
      </c>
      <c r="D15" s="44">
        <v>11757</v>
      </c>
      <c r="E15" s="53">
        <v>7.1221999999999994E-2</v>
      </c>
      <c r="F15" s="44">
        <v>199883.99708900001</v>
      </c>
      <c r="G15" s="66">
        <v>0.796292</v>
      </c>
      <c r="H15" s="43">
        <v>3956</v>
      </c>
      <c r="I15" s="44">
        <v>201515.82871500001</v>
      </c>
      <c r="J15" s="74">
        <v>0.577098</v>
      </c>
      <c r="K15" s="44">
        <v>7801</v>
      </c>
      <c r="L15" s="44">
        <v>199056.47165399999</v>
      </c>
      <c r="M15" s="66">
        <v>0.90744800000000003</v>
      </c>
      <c r="N15" s="43">
        <v>0</v>
      </c>
      <c r="O15" s="44">
        <v>0</v>
      </c>
      <c r="P15" s="74">
        <v>0</v>
      </c>
    </row>
    <row r="16" spans="1:16" ht="15" customHeight="1" x14ac:dyDescent="0.2">
      <c r="A16" s="111"/>
      <c r="B16" s="114"/>
      <c r="C16" s="84" t="s">
        <v>54</v>
      </c>
      <c r="D16" s="44">
        <v>9144</v>
      </c>
      <c r="E16" s="53">
        <v>7.0982000000000003E-2</v>
      </c>
      <c r="F16" s="44">
        <v>203660.01098200001</v>
      </c>
      <c r="G16" s="66">
        <v>0.71817600000000004</v>
      </c>
      <c r="H16" s="43">
        <v>3189</v>
      </c>
      <c r="I16" s="44">
        <v>196468.179187</v>
      </c>
      <c r="J16" s="74">
        <v>0.41110099999999999</v>
      </c>
      <c r="K16" s="44">
        <v>5955</v>
      </c>
      <c r="L16" s="44">
        <v>207511.354658</v>
      </c>
      <c r="M16" s="66">
        <v>0.88261999999999996</v>
      </c>
      <c r="N16" s="43">
        <v>0</v>
      </c>
      <c r="O16" s="44">
        <v>0</v>
      </c>
      <c r="P16" s="74">
        <v>0</v>
      </c>
    </row>
    <row r="17" spans="1:16" ht="15" customHeight="1" x14ac:dyDescent="0.2">
      <c r="A17" s="111"/>
      <c r="B17" s="114"/>
      <c r="C17" s="84" t="s">
        <v>55</v>
      </c>
      <c r="D17" s="44">
        <v>8391</v>
      </c>
      <c r="E17" s="53">
        <v>7.7632999999999994E-2</v>
      </c>
      <c r="F17" s="44">
        <v>205956.56450400001</v>
      </c>
      <c r="G17" s="66">
        <v>0.55928999999999995</v>
      </c>
      <c r="H17" s="43">
        <v>3278</v>
      </c>
      <c r="I17" s="44">
        <v>192756.56931699999</v>
      </c>
      <c r="J17" s="74">
        <v>0.231849</v>
      </c>
      <c r="K17" s="44">
        <v>5113</v>
      </c>
      <c r="L17" s="44">
        <v>214419.225217</v>
      </c>
      <c r="M17" s="66">
        <v>0.76921600000000001</v>
      </c>
      <c r="N17" s="43">
        <v>0</v>
      </c>
      <c r="O17" s="44">
        <v>0</v>
      </c>
      <c r="P17" s="74">
        <v>0</v>
      </c>
    </row>
    <row r="18" spans="1:16" s="3" customFormat="1" ht="15" customHeight="1" x14ac:dyDescent="0.2">
      <c r="A18" s="111"/>
      <c r="B18" s="114"/>
      <c r="C18" s="84" t="s">
        <v>56</v>
      </c>
      <c r="D18" s="35">
        <v>12351</v>
      </c>
      <c r="E18" s="55">
        <v>5.9456000000000002E-2</v>
      </c>
      <c r="F18" s="35">
        <v>247847.64417700001</v>
      </c>
      <c r="G18" s="68">
        <v>0.41089799999999999</v>
      </c>
      <c r="H18" s="43">
        <v>4664</v>
      </c>
      <c r="I18" s="44">
        <v>214694.55662799999</v>
      </c>
      <c r="J18" s="74">
        <v>9.6268999999999993E-2</v>
      </c>
      <c r="K18" s="35">
        <v>7687</v>
      </c>
      <c r="L18" s="35">
        <v>267962.90374899999</v>
      </c>
      <c r="M18" s="68">
        <v>0.60179499999999997</v>
      </c>
      <c r="N18" s="43">
        <v>0</v>
      </c>
      <c r="O18" s="44">
        <v>0</v>
      </c>
      <c r="P18" s="74">
        <v>0</v>
      </c>
    </row>
    <row r="19" spans="1:16" s="3" customFormat="1" ht="15" customHeight="1" x14ac:dyDescent="0.2">
      <c r="A19" s="112"/>
      <c r="B19" s="115"/>
      <c r="C19" s="85" t="s">
        <v>9</v>
      </c>
      <c r="D19" s="46">
        <v>141264</v>
      </c>
      <c r="E19" s="54">
        <v>8.9285000000000003E-2</v>
      </c>
      <c r="F19" s="46">
        <v>175750.16159999999</v>
      </c>
      <c r="G19" s="67">
        <v>0.51855399999999996</v>
      </c>
      <c r="H19" s="87">
        <v>52363</v>
      </c>
      <c r="I19" s="46">
        <v>183354.34723499999</v>
      </c>
      <c r="J19" s="75">
        <v>0.46817399999999998</v>
      </c>
      <c r="K19" s="46">
        <v>88901</v>
      </c>
      <c r="L19" s="46">
        <v>171271.26965999999</v>
      </c>
      <c r="M19" s="67">
        <v>0.54822800000000005</v>
      </c>
      <c r="N19" s="87">
        <v>0</v>
      </c>
      <c r="O19" s="46">
        <v>0</v>
      </c>
      <c r="P19" s="75">
        <v>0</v>
      </c>
    </row>
    <row r="20" spans="1:16" ht="15" customHeight="1" x14ac:dyDescent="0.2">
      <c r="A20" s="110">
        <v>2</v>
      </c>
      <c r="B20" s="113" t="s">
        <v>57</v>
      </c>
      <c r="C20" s="84" t="s">
        <v>46</v>
      </c>
      <c r="D20" s="44">
        <v>493</v>
      </c>
      <c r="E20" s="53">
        <v>0.30583100000000002</v>
      </c>
      <c r="F20" s="44">
        <v>92676.259634999995</v>
      </c>
      <c r="G20" s="66">
        <v>0.12981699999999999</v>
      </c>
      <c r="H20" s="43">
        <v>232</v>
      </c>
      <c r="I20" s="44">
        <v>96825.077585999999</v>
      </c>
      <c r="J20" s="74">
        <v>0.17672399999999999</v>
      </c>
      <c r="K20" s="44">
        <v>261</v>
      </c>
      <c r="L20" s="44">
        <v>88988.421455999996</v>
      </c>
      <c r="M20" s="66">
        <v>8.8123000000000007E-2</v>
      </c>
      <c r="N20" s="43">
        <v>0</v>
      </c>
      <c r="O20" s="44">
        <v>0</v>
      </c>
      <c r="P20" s="74">
        <v>0</v>
      </c>
    </row>
    <row r="21" spans="1:16" ht="15" customHeight="1" x14ac:dyDescent="0.2">
      <c r="A21" s="111"/>
      <c r="B21" s="114"/>
      <c r="C21" s="84" t="s">
        <v>47</v>
      </c>
      <c r="D21" s="44">
        <v>4503</v>
      </c>
      <c r="E21" s="53">
        <v>0.43608400000000003</v>
      </c>
      <c r="F21" s="44">
        <v>134862.52453900001</v>
      </c>
      <c r="G21" s="66">
        <v>7.2174000000000002E-2</v>
      </c>
      <c r="H21" s="43">
        <v>1960</v>
      </c>
      <c r="I21" s="44">
        <v>138821.54285699999</v>
      </c>
      <c r="J21" s="74">
        <v>8.0612000000000003E-2</v>
      </c>
      <c r="K21" s="44">
        <v>2543</v>
      </c>
      <c r="L21" s="44">
        <v>131811.138026</v>
      </c>
      <c r="M21" s="66">
        <v>6.5670000000000006E-2</v>
      </c>
      <c r="N21" s="43">
        <v>0</v>
      </c>
      <c r="O21" s="44">
        <v>0</v>
      </c>
      <c r="P21" s="74">
        <v>0</v>
      </c>
    </row>
    <row r="22" spans="1:16" ht="15" customHeight="1" x14ac:dyDescent="0.2">
      <c r="A22" s="111"/>
      <c r="B22" s="114"/>
      <c r="C22" s="84" t="s">
        <v>48</v>
      </c>
      <c r="D22" s="44">
        <v>18208</v>
      </c>
      <c r="E22" s="53">
        <v>0.204734</v>
      </c>
      <c r="F22" s="44">
        <v>151237.68250200001</v>
      </c>
      <c r="G22" s="66">
        <v>7.1068000000000006E-2</v>
      </c>
      <c r="H22" s="43">
        <v>8448</v>
      </c>
      <c r="I22" s="44">
        <v>154031.929332</v>
      </c>
      <c r="J22" s="74">
        <v>7.2916999999999996E-2</v>
      </c>
      <c r="K22" s="44">
        <v>9760</v>
      </c>
      <c r="L22" s="44">
        <v>148819.055738</v>
      </c>
      <c r="M22" s="66">
        <v>6.9467000000000001E-2</v>
      </c>
      <c r="N22" s="43">
        <v>0</v>
      </c>
      <c r="O22" s="44">
        <v>0</v>
      </c>
      <c r="P22" s="74">
        <v>0</v>
      </c>
    </row>
    <row r="23" spans="1:16" ht="15" customHeight="1" x14ac:dyDescent="0.2">
      <c r="A23" s="111"/>
      <c r="B23" s="114"/>
      <c r="C23" s="84" t="s">
        <v>49</v>
      </c>
      <c r="D23" s="44">
        <v>13572</v>
      </c>
      <c r="E23" s="53">
        <v>6.5390000000000004E-2</v>
      </c>
      <c r="F23" s="44">
        <v>166520.77217800001</v>
      </c>
      <c r="G23" s="66">
        <v>0.20608599999999999</v>
      </c>
      <c r="H23" s="43">
        <v>6305</v>
      </c>
      <c r="I23" s="44">
        <v>169104.962569</v>
      </c>
      <c r="J23" s="74">
        <v>0.216812</v>
      </c>
      <c r="K23" s="44">
        <v>7267</v>
      </c>
      <c r="L23" s="44">
        <v>164278.67496900001</v>
      </c>
      <c r="M23" s="66">
        <v>0.19678000000000001</v>
      </c>
      <c r="N23" s="43">
        <v>0</v>
      </c>
      <c r="O23" s="44">
        <v>0</v>
      </c>
      <c r="P23" s="74">
        <v>0</v>
      </c>
    </row>
    <row r="24" spans="1:16" ht="15" customHeight="1" x14ac:dyDescent="0.2">
      <c r="A24" s="111"/>
      <c r="B24" s="114"/>
      <c r="C24" s="84" t="s">
        <v>50</v>
      </c>
      <c r="D24" s="44">
        <v>8347</v>
      </c>
      <c r="E24" s="53">
        <v>3.3140999999999997E-2</v>
      </c>
      <c r="F24" s="44">
        <v>196570.368755</v>
      </c>
      <c r="G24" s="66">
        <v>0.38001699999999999</v>
      </c>
      <c r="H24" s="43">
        <v>3615</v>
      </c>
      <c r="I24" s="44">
        <v>202720.63568499999</v>
      </c>
      <c r="J24" s="74">
        <v>0.40414899999999998</v>
      </c>
      <c r="K24" s="44">
        <v>4732</v>
      </c>
      <c r="L24" s="44">
        <v>191871.887151</v>
      </c>
      <c r="M24" s="66">
        <v>0.36158099999999999</v>
      </c>
      <c r="N24" s="43">
        <v>0</v>
      </c>
      <c r="O24" s="44">
        <v>0</v>
      </c>
      <c r="P24" s="74">
        <v>0</v>
      </c>
    </row>
    <row r="25" spans="1:16" ht="15" customHeight="1" x14ac:dyDescent="0.2">
      <c r="A25" s="111"/>
      <c r="B25" s="114"/>
      <c r="C25" s="84" t="s">
        <v>51</v>
      </c>
      <c r="D25" s="44">
        <v>5932</v>
      </c>
      <c r="E25" s="53">
        <v>2.6471999999999999E-2</v>
      </c>
      <c r="F25" s="44">
        <v>211118.61851</v>
      </c>
      <c r="G25" s="66">
        <v>0.481794</v>
      </c>
      <c r="H25" s="43">
        <v>2423</v>
      </c>
      <c r="I25" s="44">
        <v>211021.37886900001</v>
      </c>
      <c r="J25" s="74">
        <v>0.44779200000000002</v>
      </c>
      <c r="K25" s="44">
        <v>3509</v>
      </c>
      <c r="L25" s="44">
        <v>211185.763465</v>
      </c>
      <c r="M25" s="66">
        <v>0.50527200000000005</v>
      </c>
      <c r="N25" s="43">
        <v>0</v>
      </c>
      <c r="O25" s="44">
        <v>0</v>
      </c>
      <c r="P25" s="74">
        <v>0</v>
      </c>
    </row>
    <row r="26" spans="1:16" s="3" customFormat="1" ht="15" customHeight="1" x14ac:dyDescent="0.2">
      <c r="A26" s="111"/>
      <c r="B26" s="114"/>
      <c r="C26" s="84" t="s">
        <v>52</v>
      </c>
      <c r="D26" s="35">
        <v>3803</v>
      </c>
      <c r="E26" s="55">
        <v>2.0220999999999999E-2</v>
      </c>
      <c r="F26" s="35">
        <v>222292.57375800001</v>
      </c>
      <c r="G26" s="68">
        <v>0.50512800000000002</v>
      </c>
      <c r="H26" s="43">
        <v>1629</v>
      </c>
      <c r="I26" s="44">
        <v>220020.40085899999</v>
      </c>
      <c r="J26" s="74">
        <v>0.41620600000000002</v>
      </c>
      <c r="K26" s="35">
        <v>2174</v>
      </c>
      <c r="L26" s="35">
        <v>223995.135695</v>
      </c>
      <c r="M26" s="68">
        <v>0.57175699999999996</v>
      </c>
      <c r="N26" s="43">
        <v>0</v>
      </c>
      <c r="O26" s="44">
        <v>0</v>
      </c>
      <c r="P26" s="74">
        <v>0</v>
      </c>
    </row>
    <row r="27" spans="1:16" ht="15" customHeight="1" x14ac:dyDescent="0.2">
      <c r="A27" s="111"/>
      <c r="B27" s="114"/>
      <c r="C27" s="84" t="s">
        <v>53</v>
      </c>
      <c r="D27" s="44">
        <v>2637</v>
      </c>
      <c r="E27" s="53">
        <v>1.5975E-2</v>
      </c>
      <c r="F27" s="44">
        <v>220811.47857400001</v>
      </c>
      <c r="G27" s="66">
        <v>0.49601800000000001</v>
      </c>
      <c r="H27" s="43">
        <v>1126</v>
      </c>
      <c r="I27" s="44">
        <v>212812.652753</v>
      </c>
      <c r="J27" s="74">
        <v>0.39254</v>
      </c>
      <c r="K27" s="44">
        <v>1511</v>
      </c>
      <c r="L27" s="44">
        <v>226772.218398</v>
      </c>
      <c r="M27" s="66">
        <v>0.57313000000000003</v>
      </c>
      <c r="N27" s="43">
        <v>0</v>
      </c>
      <c r="O27" s="44">
        <v>0</v>
      </c>
      <c r="P27" s="74">
        <v>0</v>
      </c>
    </row>
    <row r="28" spans="1:16" ht="15" customHeight="1" x14ac:dyDescent="0.2">
      <c r="A28" s="111"/>
      <c r="B28" s="114"/>
      <c r="C28" s="84" t="s">
        <v>54</v>
      </c>
      <c r="D28" s="44">
        <v>1207</v>
      </c>
      <c r="E28" s="53">
        <v>9.3699999999999999E-3</v>
      </c>
      <c r="F28" s="44">
        <v>239685.77299100001</v>
      </c>
      <c r="G28" s="66">
        <v>0.36453999999999998</v>
      </c>
      <c r="H28" s="43">
        <v>549</v>
      </c>
      <c r="I28" s="44">
        <v>223624.65755900001</v>
      </c>
      <c r="J28" s="74">
        <v>0.22586500000000001</v>
      </c>
      <c r="K28" s="44">
        <v>658</v>
      </c>
      <c r="L28" s="44">
        <v>253086.30851100001</v>
      </c>
      <c r="M28" s="66">
        <v>0.48024299999999998</v>
      </c>
      <c r="N28" s="43">
        <v>0</v>
      </c>
      <c r="O28" s="44">
        <v>0</v>
      </c>
      <c r="P28" s="74">
        <v>0</v>
      </c>
    </row>
    <row r="29" spans="1:16" ht="15" customHeight="1" x14ac:dyDescent="0.2">
      <c r="A29" s="111"/>
      <c r="B29" s="114"/>
      <c r="C29" s="84" t="s">
        <v>55</v>
      </c>
      <c r="D29" s="44">
        <v>708</v>
      </c>
      <c r="E29" s="53">
        <v>6.5500000000000003E-3</v>
      </c>
      <c r="F29" s="44">
        <v>240076.61440699999</v>
      </c>
      <c r="G29" s="66">
        <v>0.27966099999999999</v>
      </c>
      <c r="H29" s="43">
        <v>344</v>
      </c>
      <c r="I29" s="44">
        <v>203606.08720899999</v>
      </c>
      <c r="J29" s="74">
        <v>0.171512</v>
      </c>
      <c r="K29" s="44">
        <v>364</v>
      </c>
      <c r="L29" s="44">
        <v>274543.26648400002</v>
      </c>
      <c r="M29" s="66">
        <v>0.38186799999999999</v>
      </c>
      <c r="N29" s="43">
        <v>0</v>
      </c>
      <c r="O29" s="44">
        <v>0</v>
      </c>
      <c r="P29" s="74">
        <v>0</v>
      </c>
    </row>
    <row r="30" spans="1:16" s="3" customFormat="1" ht="15" customHeight="1" x14ac:dyDescent="0.2">
      <c r="A30" s="111"/>
      <c r="B30" s="114"/>
      <c r="C30" s="84" t="s">
        <v>56</v>
      </c>
      <c r="D30" s="35">
        <v>1123</v>
      </c>
      <c r="E30" s="55">
        <v>5.4060000000000002E-3</v>
      </c>
      <c r="F30" s="35">
        <v>150417.21282300001</v>
      </c>
      <c r="G30" s="68">
        <v>8.1032999999999994E-2</v>
      </c>
      <c r="H30" s="43">
        <v>992</v>
      </c>
      <c r="I30" s="44">
        <v>130557.451613</v>
      </c>
      <c r="J30" s="74">
        <v>4.7378999999999998E-2</v>
      </c>
      <c r="K30" s="35">
        <v>131</v>
      </c>
      <c r="L30" s="35">
        <v>300805.63358800003</v>
      </c>
      <c r="M30" s="68">
        <v>0.33587800000000001</v>
      </c>
      <c r="N30" s="43">
        <v>0</v>
      </c>
      <c r="O30" s="44">
        <v>0</v>
      </c>
      <c r="P30" s="74">
        <v>0</v>
      </c>
    </row>
    <row r="31" spans="1:16" s="3" customFormat="1" ht="15" customHeight="1" x14ac:dyDescent="0.2">
      <c r="A31" s="112"/>
      <c r="B31" s="115"/>
      <c r="C31" s="85" t="s">
        <v>9</v>
      </c>
      <c r="D31" s="46">
        <v>60533</v>
      </c>
      <c r="E31" s="54">
        <v>3.8260000000000002E-2</v>
      </c>
      <c r="F31" s="46">
        <v>175370.64953</v>
      </c>
      <c r="G31" s="67">
        <v>0.23901</v>
      </c>
      <c r="H31" s="87">
        <v>27623</v>
      </c>
      <c r="I31" s="46">
        <v>174728.515078</v>
      </c>
      <c r="J31" s="75">
        <v>0.22003400000000001</v>
      </c>
      <c r="K31" s="46">
        <v>32910</v>
      </c>
      <c r="L31" s="46">
        <v>175909.624916</v>
      </c>
      <c r="M31" s="67">
        <v>0.254938</v>
      </c>
      <c r="N31" s="87">
        <v>0</v>
      </c>
      <c r="O31" s="46">
        <v>0</v>
      </c>
      <c r="P31" s="75">
        <v>0</v>
      </c>
    </row>
    <row r="32" spans="1:16" ht="15" customHeight="1" x14ac:dyDescent="0.2">
      <c r="A32" s="110">
        <v>3</v>
      </c>
      <c r="B32" s="113" t="s">
        <v>58</v>
      </c>
      <c r="C32" s="84" t="s">
        <v>46</v>
      </c>
      <c r="D32" s="44">
        <v>291</v>
      </c>
      <c r="E32" s="44">
        <v>0</v>
      </c>
      <c r="F32" s="44">
        <v>6152.4178929999998</v>
      </c>
      <c r="G32" s="66">
        <v>-0.14741000000000001</v>
      </c>
      <c r="H32" s="43">
        <v>148</v>
      </c>
      <c r="I32" s="44">
        <v>4932.5358079999996</v>
      </c>
      <c r="J32" s="74">
        <v>-0.1328</v>
      </c>
      <c r="K32" s="44">
        <v>143</v>
      </c>
      <c r="L32" s="44">
        <v>6286.3661819999998</v>
      </c>
      <c r="M32" s="66">
        <v>-0.16611500000000001</v>
      </c>
      <c r="N32" s="43">
        <v>0</v>
      </c>
      <c r="O32" s="44">
        <v>0</v>
      </c>
      <c r="P32" s="74">
        <v>0</v>
      </c>
    </row>
    <row r="33" spans="1:16" ht="15" customHeight="1" x14ac:dyDescent="0.2">
      <c r="A33" s="111"/>
      <c r="B33" s="114"/>
      <c r="C33" s="84" t="s">
        <v>47</v>
      </c>
      <c r="D33" s="44">
        <v>2306</v>
      </c>
      <c r="E33" s="44">
        <v>0</v>
      </c>
      <c r="F33" s="44">
        <v>19883.291208999999</v>
      </c>
      <c r="G33" s="66">
        <v>-5.5728E-2</v>
      </c>
      <c r="H33" s="43">
        <v>1215</v>
      </c>
      <c r="I33" s="44">
        <v>7177.5904129999999</v>
      </c>
      <c r="J33" s="74">
        <v>-0.13818</v>
      </c>
      <c r="K33" s="44">
        <v>1091</v>
      </c>
      <c r="L33" s="44">
        <v>25382.32876</v>
      </c>
      <c r="M33" s="66">
        <v>-1.5597E-2</v>
      </c>
      <c r="N33" s="43">
        <v>0</v>
      </c>
      <c r="O33" s="44">
        <v>0</v>
      </c>
      <c r="P33" s="74">
        <v>0</v>
      </c>
    </row>
    <row r="34" spans="1:16" ht="15" customHeight="1" x14ac:dyDescent="0.2">
      <c r="A34" s="111"/>
      <c r="B34" s="114"/>
      <c r="C34" s="84" t="s">
        <v>48</v>
      </c>
      <c r="D34" s="44">
        <v>4932</v>
      </c>
      <c r="E34" s="44">
        <v>0</v>
      </c>
      <c r="F34" s="44">
        <v>29151.641909999998</v>
      </c>
      <c r="G34" s="66">
        <v>-6.8206000000000003E-2</v>
      </c>
      <c r="H34" s="43">
        <v>3080</v>
      </c>
      <c r="I34" s="44">
        <v>20149.568445000001</v>
      </c>
      <c r="J34" s="74">
        <v>-0.13703099999999999</v>
      </c>
      <c r="K34" s="44">
        <v>1852</v>
      </c>
      <c r="L34" s="44">
        <v>34740.431349999999</v>
      </c>
      <c r="M34" s="66">
        <v>-2.1833000000000002E-2</v>
      </c>
      <c r="N34" s="43">
        <v>0</v>
      </c>
      <c r="O34" s="44">
        <v>0</v>
      </c>
      <c r="P34" s="74">
        <v>0</v>
      </c>
    </row>
    <row r="35" spans="1:16" ht="15" customHeight="1" x14ac:dyDescent="0.2">
      <c r="A35" s="111"/>
      <c r="B35" s="114"/>
      <c r="C35" s="84" t="s">
        <v>49</v>
      </c>
      <c r="D35" s="44">
        <v>-11597</v>
      </c>
      <c r="E35" s="44">
        <v>0</v>
      </c>
      <c r="F35" s="44">
        <v>30174.979275000002</v>
      </c>
      <c r="G35" s="66">
        <v>-8.2880999999999996E-2</v>
      </c>
      <c r="H35" s="43">
        <v>-3667</v>
      </c>
      <c r="I35" s="44">
        <v>14494.688466</v>
      </c>
      <c r="J35" s="74">
        <v>-0.19975399999999999</v>
      </c>
      <c r="K35" s="44">
        <v>-7930</v>
      </c>
      <c r="L35" s="44">
        <v>39917.708448999998</v>
      </c>
      <c r="M35" s="66">
        <v>-8.4580000000000002E-3</v>
      </c>
      <c r="N35" s="43">
        <v>0</v>
      </c>
      <c r="O35" s="44">
        <v>0</v>
      </c>
      <c r="P35" s="74">
        <v>0</v>
      </c>
    </row>
    <row r="36" spans="1:16" ht="15" customHeight="1" x14ac:dyDescent="0.2">
      <c r="A36" s="111"/>
      <c r="B36" s="114"/>
      <c r="C36" s="84" t="s">
        <v>50</v>
      </c>
      <c r="D36" s="44">
        <v>-16187</v>
      </c>
      <c r="E36" s="44">
        <v>0</v>
      </c>
      <c r="F36" s="44">
        <v>33561.887641000001</v>
      </c>
      <c r="G36" s="66">
        <v>-0.12324400000000001</v>
      </c>
      <c r="H36" s="43">
        <v>-5551</v>
      </c>
      <c r="I36" s="44">
        <v>15135.214108</v>
      </c>
      <c r="J36" s="74">
        <v>-0.21760499999999999</v>
      </c>
      <c r="K36" s="44">
        <v>-10636</v>
      </c>
      <c r="L36" s="44">
        <v>43521.932605000002</v>
      </c>
      <c r="M36" s="66">
        <v>-7.1006E-2</v>
      </c>
      <c r="N36" s="43">
        <v>0</v>
      </c>
      <c r="O36" s="44">
        <v>0</v>
      </c>
      <c r="P36" s="74">
        <v>0</v>
      </c>
    </row>
    <row r="37" spans="1:16" ht="15" customHeight="1" x14ac:dyDescent="0.2">
      <c r="A37" s="111"/>
      <c r="B37" s="114"/>
      <c r="C37" s="84" t="s">
        <v>51</v>
      </c>
      <c r="D37" s="44">
        <v>-13358</v>
      </c>
      <c r="E37" s="44">
        <v>0</v>
      </c>
      <c r="F37" s="44">
        <v>25903.04868</v>
      </c>
      <c r="G37" s="66">
        <v>-0.23458799999999999</v>
      </c>
      <c r="H37" s="43">
        <v>-4338</v>
      </c>
      <c r="I37" s="44">
        <v>5000.1007909999998</v>
      </c>
      <c r="J37" s="74">
        <v>-0.294406</v>
      </c>
      <c r="K37" s="44">
        <v>-9020</v>
      </c>
      <c r="L37" s="44">
        <v>37197.537675</v>
      </c>
      <c r="M37" s="66">
        <v>-0.19717799999999999</v>
      </c>
      <c r="N37" s="43">
        <v>0</v>
      </c>
      <c r="O37" s="44">
        <v>0</v>
      </c>
      <c r="P37" s="74">
        <v>0</v>
      </c>
    </row>
    <row r="38" spans="1:16" s="3" customFormat="1" ht="15" customHeight="1" x14ac:dyDescent="0.2">
      <c r="A38" s="111"/>
      <c r="B38" s="114"/>
      <c r="C38" s="84" t="s">
        <v>52</v>
      </c>
      <c r="D38" s="35">
        <v>-11150</v>
      </c>
      <c r="E38" s="35">
        <v>0</v>
      </c>
      <c r="F38" s="35">
        <v>26286.915873000002</v>
      </c>
      <c r="G38" s="68">
        <v>-0.29277300000000001</v>
      </c>
      <c r="H38" s="43">
        <v>-3551</v>
      </c>
      <c r="I38" s="44">
        <v>14326.795423</v>
      </c>
      <c r="J38" s="74">
        <v>-0.26429599999999998</v>
      </c>
      <c r="K38" s="35">
        <v>-7599</v>
      </c>
      <c r="L38" s="35">
        <v>33124.397315000002</v>
      </c>
      <c r="M38" s="68">
        <v>-0.28836800000000001</v>
      </c>
      <c r="N38" s="43">
        <v>0</v>
      </c>
      <c r="O38" s="44">
        <v>0</v>
      </c>
      <c r="P38" s="74">
        <v>0</v>
      </c>
    </row>
    <row r="39" spans="1:16" ht="15" customHeight="1" x14ac:dyDescent="0.2">
      <c r="A39" s="111"/>
      <c r="B39" s="114"/>
      <c r="C39" s="84" t="s">
        <v>53</v>
      </c>
      <c r="D39" s="44">
        <v>-9120</v>
      </c>
      <c r="E39" s="44">
        <v>0</v>
      </c>
      <c r="F39" s="44">
        <v>20927.481486000001</v>
      </c>
      <c r="G39" s="66">
        <v>-0.30027300000000001</v>
      </c>
      <c r="H39" s="43">
        <v>-2830</v>
      </c>
      <c r="I39" s="44">
        <v>11296.824038000001</v>
      </c>
      <c r="J39" s="74">
        <v>-0.184558</v>
      </c>
      <c r="K39" s="44">
        <v>-6290</v>
      </c>
      <c r="L39" s="44">
        <v>27715.746745</v>
      </c>
      <c r="M39" s="66">
        <v>-0.33431699999999998</v>
      </c>
      <c r="N39" s="43">
        <v>0</v>
      </c>
      <c r="O39" s="44">
        <v>0</v>
      </c>
      <c r="P39" s="74">
        <v>0</v>
      </c>
    </row>
    <row r="40" spans="1:16" ht="15" customHeight="1" x14ac:dyDescent="0.2">
      <c r="A40" s="111"/>
      <c r="B40" s="114"/>
      <c r="C40" s="84" t="s">
        <v>54</v>
      </c>
      <c r="D40" s="44">
        <v>-7937</v>
      </c>
      <c r="E40" s="44">
        <v>0</v>
      </c>
      <c r="F40" s="44">
        <v>36025.762008999998</v>
      </c>
      <c r="G40" s="66">
        <v>-0.35363600000000001</v>
      </c>
      <c r="H40" s="43">
        <v>-2640</v>
      </c>
      <c r="I40" s="44">
        <v>27156.478372000001</v>
      </c>
      <c r="J40" s="74">
        <v>-0.18523500000000001</v>
      </c>
      <c r="K40" s="44">
        <v>-5297</v>
      </c>
      <c r="L40" s="44">
        <v>45574.953851999999</v>
      </c>
      <c r="M40" s="66">
        <v>-0.40237600000000001</v>
      </c>
      <c r="N40" s="43">
        <v>0</v>
      </c>
      <c r="O40" s="44">
        <v>0</v>
      </c>
      <c r="P40" s="74">
        <v>0</v>
      </c>
    </row>
    <row r="41" spans="1:16" ht="15" customHeight="1" x14ac:dyDescent="0.2">
      <c r="A41" s="111"/>
      <c r="B41" s="114"/>
      <c r="C41" s="84" t="s">
        <v>55</v>
      </c>
      <c r="D41" s="44">
        <v>-7683</v>
      </c>
      <c r="E41" s="44">
        <v>0</v>
      </c>
      <c r="F41" s="44">
        <v>34120.049901999999</v>
      </c>
      <c r="G41" s="66">
        <v>-0.27962900000000002</v>
      </c>
      <c r="H41" s="43">
        <v>-2934</v>
      </c>
      <c r="I41" s="44">
        <v>10849.517893</v>
      </c>
      <c r="J41" s="74">
        <v>-6.0337000000000002E-2</v>
      </c>
      <c r="K41" s="44">
        <v>-4749</v>
      </c>
      <c r="L41" s="44">
        <v>60124.041266</v>
      </c>
      <c r="M41" s="66">
        <v>-0.38734800000000003</v>
      </c>
      <c r="N41" s="43">
        <v>0</v>
      </c>
      <c r="O41" s="44">
        <v>0</v>
      </c>
      <c r="P41" s="74">
        <v>0</v>
      </c>
    </row>
    <row r="42" spans="1:16" s="3" customFormat="1" ht="15" customHeight="1" x14ac:dyDescent="0.2">
      <c r="A42" s="111"/>
      <c r="B42" s="114"/>
      <c r="C42" s="84" t="s">
        <v>56</v>
      </c>
      <c r="D42" s="35">
        <v>-11228</v>
      </c>
      <c r="E42" s="35">
        <v>0</v>
      </c>
      <c r="F42" s="35">
        <v>-97430.431354</v>
      </c>
      <c r="G42" s="68">
        <v>-0.32986500000000002</v>
      </c>
      <c r="H42" s="43">
        <v>-3672</v>
      </c>
      <c r="I42" s="44">
        <v>-84137.105014999994</v>
      </c>
      <c r="J42" s="74">
        <v>-4.8890000000000003E-2</v>
      </c>
      <c r="K42" s="35">
        <v>-7556</v>
      </c>
      <c r="L42" s="35">
        <v>32842.729839</v>
      </c>
      <c r="M42" s="68">
        <v>-0.26591700000000001</v>
      </c>
      <c r="N42" s="43">
        <v>0</v>
      </c>
      <c r="O42" s="44">
        <v>0</v>
      </c>
      <c r="P42" s="74">
        <v>0</v>
      </c>
    </row>
    <row r="43" spans="1:16" s="3" customFormat="1" ht="15" customHeight="1" x14ac:dyDescent="0.2">
      <c r="A43" s="112"/>
      <c r="B43" s="115"/>
      <c r="C43" s="85" t="s">
        <v>9</v>
      </c>
      <c r="D43" s="46">
        <v>-80731</v>
      </c>
      <c r="E43" s="46">
        <v>0</v>
      </c>
      <c r="F43" s="46">
        <v>-379.51206999999999</v>
      </c>
      <c r="G43" s="67">
        <v>-0.27954400000000001</v>
      </c>
      <c r="H43" s="87">
        <v>-24740</v>
      </c>
      <c r="I43" s="46">
        <v>-8625.8321570000007</v>
      </c>
      <c r="J43" s="75">
        <v>-0.24814</v>
      </c>
      <c r="K43" s="46">
        <v>-55991</v>
      </c>
      <c r="L43" s="46">
        <v>4638.3552559999998</v>
      </c>
      <c r="M43" s="67">
        <v>-0.29329</v>
      </c>
      <c r="N43" s="87">
        <v>0</v>
      </c>
      <c r="O43" s="46">
        <v>0</v>
      </c>
      <c r="P43" s="75">
        <v>0</v>
      </c>
    </row>
    <row r="44" spans="1:16" ht="15" customHeight="1" x14ac:dyDescent="0.2">
      <c r="A44" s="110">
        <v>4</v>
      </c>
      <c r="B44" s="113" t="s">
        <v>59</v>
      </c>
      <c r="C44" s="84" t="s">
        <v>46</v>
      </c>
      <c r="D44" s="44">
        <v>1</v>
      </c>
      <c r="E44" s="53">
        <v>6.2E-4</v>
      </c>
      <c r="F44" s="44">
        <v>156938</v>
      </c>
      <c r="G44" s="66">
        <v>0</v>
      </c>
      <c r="H44" s="43">
        <v>1</v>
      </c>
      <c r="I44" s="44">
        <v>156938</v>
      </c>
      <c r="J44" s="74">
        <v>0</v>
      </c>
      <c r="K44" s="44">
        <v>0</v>
      </c>
      <c r="L44" s="44">
        <v>0</v>
      </c>
      <c r="M44" s="66">
        <v>0</v>
      </c>
      <c r="N44" s="43">
        <v>0</v>
      </c>
      <c r="O44" s="44">
        <v>0</v>
      </c>
      <c r="P44" s="74">
        <v>0</v>
      </c>
    </row>
    <row r="45" spans="1:16" ht="15" customHeight="1" x14ac:dyDescent="0.2">
      <c r="A45" s="111"/>
      <c r="B45" s="114"/>
      <c r="C45" s="84" t="s">
        <v>47</v>
      </c>
      <c r="D45" s="44">
        <v>415</v>
      </c>
      <c r="E45" s="53">
        <v>4.0189999999999997E-2</v>
      </c>
      <c r="F45" s="44">
        <v>161262.28915699999</v>
      </c>
      <c r="G45" s="66">
        <v>0.175904</v>
      </c>
      <c r="H45" s="43">
        <v>121</v>
      </c>
      <c r="I45" s="44">
        <v>161594.18181800001</v>
      </c>
      <c r="J45" s="74">
        <v>0.20661199999999999</v>
      </c>
      <c r="K45" s="44">
        <v>294</v>
      </c>
      <c r="L45" s="44">
        <v>161125.69387799999</v>
      </c>
      <c r="M45" s="66">
        <v>0.16326499999999999</v>
      </c>
      <c r="N45" s="43">
        <v>0</v>
      </c>
      <c r="O45" s="44">
        <v>0</v>
      </c>
      <c r="P45" s="74">
        <v>0</v>
      </c>
    </row>
    <row r="46" spans="1:16" ht="15" customHeight="1" x14ac:dyDescent="0.2">
      <c r="A46" s="111"/>
      <c r="B46" s="114"/>
      <c r="C46" s="84" t="s">
        <v>48</v>
      </c>
      <c r="D46" s="44">
        <v>7018</v>
      </c>
      <c r="E46" s="53">
        <v>7.8911999999999996E-2</v>
      </c>
      <c r="F46" s="44">
        <v>173754.53391299999</v>
      </c>
      <c r="G46" s="66">
        <v>0.155172</v>
      </c>
      <c r="H46" s="43">
        <v>2718</v>
      </c>
      <c r="I46" s="44">
        <v>174133.46946299999</v>
      </c>
      <c r="J46" s="74">
        <v>0.13502600000000001</v>
      </c>
      <c r="K46" s="44">
        <v>4300</v>
      </c>
      <c r="L46" s="44">
        <v>173515.01139500001</v>
      </c>
      <c r="M46" s="66">
        <v>0.167907</v>
      </c>
      <c r="N46" s="43">
        <v>0</v>
      </c>
      <c r="O46" s="44">
        <v>0</v>
      </c>
      <c r="P46" s="74">
        <v>0</v>
      </c>
    </row>
    <row r="47" spans="1:16" ht="15" customHeight="1" x14ac:dyDescent="0.2">
      <c r="A47" s="111"/>
      <c r="B47" s="114"/>
      <c r="C47" s="84" t="s">
        <v>49</v>
      </c>
      <c r="D47" s="44">
        <v>19380</v>
      </c>
      <c r="E47" s="53">
        <v>9.3372999999999998E-2</v>
      </c>
      <c r="F47" s="44">
        <v>195367.39597499999</v>
      </c>
      <c r="G47" s="66">
        <v>0.33183699999999999</v>
      </c>
      <c r="H47" s="43">
        <v>7948</v>
      </c>
      <c r="I47" s="44">
        <v>193966.41054400001</v>
      </c>
      <c r="J47" s="74">
        <v>0.306618</v>
      </c>
      <c r="K47" s="44">
        <v>11432</v>
      </c>
      <c r="L47" s="44">
        <v>196341.41908699999</v>
      </c>
      <c r="M47" s="66">
        <v>0.34937000000000001</v>
      </c>
      <c r="N47" s="43">
        <v>0</v>
      </c>
      <c r="O47" s="44">
        <v>0</v>
      </c>
      <c r="P47" s="74">
        <v>0</v>
      </c>
    </row>
    <row r="48" spans="1:16" ht="15" customHeight="1" x14ac:dyDescent="0.2">
      <c r="A48" s="111"/>
      <c r="B48" s="114"/>
      <c r="C48" s="84" t="s">
        <v>50</v>
      </c>
      <c r="D48" s="44">
        <v>17990</v>
      </c>
      <c r="E48" s="53">
        <v>7.1428000000000005E-2</v>
      </c>
      <c r="F48" s="44">
        <v>223778.86692599999</v>
      </c>
      <c r="G48" s="66">
        <v>0.56581400000000004</v>
      </c>
      <c r="H48" s="43">
        <v>6723</v>
      </c>
      <c r="I48" s="44">
        <v>225142.67321099999</v>
      </c>
      <c r="J48" s="74">
        <v>0.53755799999999998</v>
      </c>
      <c r="K48" s="44">
        <v>11267</v>
      </c>
      <c r="L48" s="44">
        <v>222965.086003</v>
      </c>
      <c r="M48" s="66">
        <v>0.58267500000000005</v>
      </c>
      <c r="N48" s="43">
        <v>0</v>
      </c>
      <c r="O48" s="44">
        <v>0</v>
      </c>
      <c r="P48" s="74">
        <v>0</v>
      </c>
    </row>
    <row r="49" spans="1:16" ht="15" customHeight="1" x14ac:dyDescent="0.2">
      <c r="A49" s="111"/>
      <c r="B49" s="114"/>
      <c r="C49" s="84" t="s">
        <v>51</v>
      </c>
      <c r="D49" s="44">
        <v>13250</v>
      </c>
      <c r="E49" s="53">
        <v>5.9129000000000001E-2</v>
      </c>
      <c r="F49" s="44">
        <v>246626.15894299999</v>
      </c>
      <c r="G49" s="66">
        <v>0.80837700000000001</v>
      </c>
      <c r="H49" s="43">
        <v>4949</v>
      </c>
      <c r="I49" s="44">
        <v>243505.82137799999</v>
      </c>
      <c r="J49" s="74">
        <v>0.72297400000000001</v>
      </c>
      <c r="K49" s="44">
        <v>8301</v>
      </c>
      <c r="L49" s="44">
        <v>248486.48307399999</v>
      </c>
      <c r="M49" s="66">
        <v>0.859294</v>
      </c>
      <c r="N49" s="43">
        <v>0</v>
      </c>
      <c r="O49" s="44">
        <v>0</v>
      </c>
      <c r="P49" s="74">
        <v>0</v>
      </c>
    </row>
    <row r="50" spans="1:16" s="3" customFormat="1" ht="15" customHeight="1" x14ac:dyDescent="0.2">
      <c r="A50" s="111"/>
      <c r="B50" s="114"/>
      <c r="C50" s="84" t="s">
        <v>52</v>
      </c>
      <c r="D50" s="35">
        <v>8169</v>
      </c>
      <c r="E50" s="55">
        <v>4.3436000000000002E-2</v>
      </c>
      <c r="F50" s="35">
        <v>258810.79789399999</v>
      </c>
      <c r="G50" s="68">
        <v>0.91247400000000001</v>
      </c>
      <c r="H50" s="43">
        <v>3012</v>
      </c>
      <c r="I50" s="44">
        <v>251902.18857900001</v>
      </c>
      <c r="J50" s="74">
        <v>0.75962799999999997</v>
      </c>
      <c r="K50" s="35">
        <v>5157</v>
      </c>
      <c r="L50" s="35">
        <v>262845.84370799997</v>
      </c>
      <c r="M50" s="68">
        <v>1.0017450000000001</v>
      </c>
      <c r="N50" s="43">
        <v>0</v>
      </c>
      <c r="O50" s="44">
        <v>0</v>
      </c>
      <c r="P50" s="74">
        <v>0</v>
      </c>
    </row>
    <row r="51" spans="1:16" ht="15" customHeight="1" x14ac:dyDescent="0.2">
      <c r="A51" s="111"/>
      <c r="B51" s="114"/>
      <c r="C51" s="84" t="s">
        <v>53</v>
      </c>
      <c r="D51" s="44">
        <v>5297</v>
      </c>
      <c r="E51" s="53">
        <v>3.2087999999999998E-2</v>
      </c>
      <c r="F51" s="44">
        <v>263067.93109299999</v>
      </c>
      <c r="G51" s="66">
        <v>0.86596200000000001</v>
      </c>
      <c r="H51" s="43">
        <v>1979</v>
      </c>
      <c r="I51" s="44">
        <v>249742.33906</v>
      </c>
      <c r="J51" s="74">
        <v>0.65234999999999999</v>
      </c>
      <c r="K51" s="44">
        <v>3318</v>
      </c>
      <c r="L51" s="44">
        <v>271015.89571999997</v>
      </c>
      <c r="M51" s="66">
        <v>0.99336899999999995</v>
      </c>
      <c r="N51" s="43">
        <v>0</v>
      </c>
      <c r="O51" s="44">
        <v>0</v>
      </c>
      <c r="P51" s="74">
        <v>0</v>
      </c>
    </row>
    <row r="52" spans="1:16" ht="15" customHeight="1" x14ac:dyDescent="0.2">
      <c r="A52" s="111"/>
      <c r="B52" s="114"/>
      <c r="C52" s="84" t="s">
        <v>54</v>
      </c>
      <c r="D52" s="44">
        <v>2116</v>
      </c>
      <c r="E52" s="53">
        <v>1.6426E-2</v>
      </c>
      <c r="F52" s="44">
        <v>286478.12807199999</v>
      </c>
      <c r="G52" s="66">
        <v>0.74811000000000005</v>
      </c>
      <c r="H52" s="43">
        <v>725</v>
      </c>
      <c r="I52" s="44">
        <v>263530.25930999999</v>
      </c>
      <c r="J52" s="74">
        <v>0.41931000000000002</v>
      </c>
      <c r="K52" s="44">
        <v>1391</v>
      </c>
      <c r="L52" s="44">
        <v>298438.73544199998</v>
      </c>
      <c r="M52" s="66">
        <v>0.91948200000000002</v>
      </c>
      <c r="N52" s="43">
        <v>0</v>
      </c>
      <c r="O52" s="44">
        <v>0</v>
      </c>
      <c r="P52" s="74">
        <v>0</v>
      </c>
    </row>
    <row r="53" spans="1:16" ht="15" customHeight="1" x14ac:dyDescent="0.2">
      <c r="A53" s="111"/>
      <c r="B53" s="114"/>
      <c r="C53" s="84" t="s">
        <v>55</v>
      </c>
      <c r="D53" s="44">
        <v>916</v>
      </c>
      <c r="E53" s="53">
        <v>8.4749999999999999E-3</v>
      </c>
      <c r="F53" s="44">
        <v>309577.16484699998</v>
      </c>
      <c r="G53" s="66">
        <v>0.57532799999999995</v>
      </c>
      <c r="H53" s="43">
        <v>345</v>
      </c>
      <c r="I53" s="44">
        <v>279714.26087</v>
      </c>
      <c r="J53" s="74">
        <v>0.26666699999999999</v>
      </c>
      <c r="K53" s="44">
        <v>571</v>
      </c>
      <c r="L53" s="44">
        <v>327620.42556900001</v>
      </c>
      <c r="M53" s="66">
        <v>0.76182099999999997</v>
      </c>
      <c r="N53" s="43">
        <v>0</v>
      </c>
      <c r="O53" s="44">
        <v>0</v>
      </c>
      <c r="P53" s="74">
        <v>0</v>
      </c>
    </row>
    <row r="54" spans="1:16" s="3" customFormat="1" ht="15" customHeight="1" x14ac:dyDescent="0.2">
      <c r="A54" s="111"/>
      <c r="B54" s="114"/>
      <c r="C54" s="84" t="s">
        <v>56</v>
      </c>
      <c r="D54" s="35">
        <v>272</v>
      </c>
      <c r="E54" s="55">
        <v>1.3090000000000001E-3</v>
      </c>
      <c r="F54" s="35">
        <v>383505.85661800002</v>
      </c>
      <c r="G54" s="68">
        <v>0.40808800000000001</v>
      </c>
      <c r="H54" s="43">
        <v>119</v>
      </c>
      <c r="I54" s="44">
        <v>348033.84873899998</v>
      </c>
      <c r="J54" s="74">
        <v>0.17647099999999999</v>
      </c>
      <c r="K54" s="35">
        <v>153</v>
      </c>
      <c r="L54" s="35">
        <v>411095.19607800001</v>
      </c>
      <c r="M54" s="68">
        <v>0.58823499999999995</v>
      </c>
      <c r="N54" s="43">
        <v>0</v>
      </c>
      <c r="O54" s="44">
        <v>0</v>
      </c>
      <c r="P54" s="74">
        <v>0</v>
      </c>
    </row>
    <row r="55" spans="1:16" s="3" customFormat="1" ht="15" customHeight="1" x14ac:dyDescent="0.2">
      <c r="A55" s="112"/>
      <c r="B55" s="115"/>
      <c r="C55" s="85" t="s">
        <v>9</v>
      </c>
      <c r="D55" s="46">
        <v>74824</v>
      </c>
      <c r="E55" s="54">
        <v>4.7292000000000001E-2</v>
      </c>
      <c r="F55" s="46">
        <v>225436.47622400001</v>
      </c>
      <c r="G55" s="67">
        <v>0.57127399999999995</v>
      </c>
      <c r="H55" s="87">
        <v>28640</v>
      </c>
      <c r="I55" s="46">
        <v>221206.02318399999</v>
      </c>
      <c r="J55" s="75">
        <v>0.48942000000000002</v>
      </c>
      <c r="K55" s="46">
        <v>46184</v>
      </c>
      <c r="L55" s="46">
        <v>228059.899381</v>
      </c>
      <c r="M55" s="67">
        <v>0.62203399999999998</v>
      </c>
      <c r="N55" s="87">
        <v>0</v>
      </c>
      <c r="O55" s="46">
        <v>0</v>
      </c>
      <c r="P55" s="75">
        <v>0</v>
      </c>
    </row>
    <row r="56" spans="1:16" ht="15" customHeight="1" x14ac:dyDescent="0.2">
      <c r="A56" s="110">
        <v>5</v>
      </c>
      <c r="B56" s="113" t="s">
        <v>60</v>
      </c>
      <c r="C56" s="84" t="s">
        <v>46</v>
      </c>
      <c r="D56" s="44">
        <v>1612</v>
      </c>
      <c r="E56" s="53">
        <v>1</v>
      </c>
      <c r="F56" s="44">
        <v>62562.151984999997</v>
      </c>
      <c r="G56" s="66">
        <v>7.9404000000000002E-2</v>
      </c>
      <c r="H56" s="43">
        <v>774</v>
      </c>
      <c r="I56" s="44">
        <v>65361.248061999999</v>
      </c>
      <c r="J56" s="74">
        <v>9.5606999999999998E-2</v>
      </c>
      <c r="K56" s="44">
        <v>838</v>
      </c>
      <c r="L56" s="44">
        <v>59976.829356000002</v>
      </c>
      <c r="M56" s="66">
        <v>6.4438999999999996E-2</v>
      </c>
      <c r="N56" s="43">
        <v>0</v>
      </c>
      <c r="O56" s="44">
        <v>0</v>
      </c>
      <c r="P56" s="74">
        <v>0</v>
      </c>
    </row>
    <row r="57" spans="1:16" ht="15" customHeight="1" x14ac:dyDescent="0.2">
      <c r="A57" s="111"/>
      <c r="B57" s="114"/>
      <c r="C57" s="84" t="s">
        <v>47</v>
      </c>
      <c r="D57" s="44">
        <v>10326</v>
      </c>
      <c r="E57" s="53">
        <v>1</v>
      </c>
      <c r="F57" s="44">
        <v>136505.83788499999</v>
      </c>
      <c r="G57" s="66">
        <v>0.10362200000000001</v>
      </c>
      <c r="H57" s="43">
        <v>4152</v>
      </c>
      <c r="I57" s="44">
        <v>140135.355732</v>
      </c>
      <c r="J57" s="74">
        <v>0.124277</v>
      </c>
      <c r="K57" s="44">
        <v>6174</v>
      </c>
      <c r="L57" s="44">
        <v>134064.99595099999</v>
      </c>
      <c r="M57" s="66">
        <v>8.9731000000000005E-2</v>
      </c>
      <c r="N57" s="43">
        <v>0</v>
      </c>
      <c r="O57" s="44">
        <v>0</v>
      </c>
      <c r="P57" s="74">
        <v>0</v>
      </c>
    </row>
    <row r="58" spans="1:16" ht="15" customHeight="1" x14ac:dyDescent="0.2">
      <c r="A58" s="111"/>
      <c r="B58" s="114"/>
      <c r="C58" s="84" t="s">
        <v>48</v>
      </c>
      <c r="D58" s="44">
        <v>88935</v>
      </c>
      <c r="E58" s="53">
        <v>1</v>
      </c>
      <c r="F58" s="44">
        <v>160220.041929</v>
      </c>
      <c r="G58" s="66">
        <v>0.104571</v>
      </c>
      <c r="H58" s="43">
        <v>39239</v>
      </c>
      <c r="I58" s="44">
        <v>164374.70796900001</v>
      </c>
      <c r="J58" s="74">
        <v>0.124748</v>
      </c>
      <c r="K58" s="44">
        <v>49696</v>
      </c>
      <c r="L58" s="44">
        <v>156939.598016</v>
      </c>
      <c r="M58" s="66">
        <v>8.8638999999999996E-2</v>
      </c>
      <c r="N58" s="43">
        <v>0</v>
      </c>
      <c r="O58" s="44">
        <v>0</v>
      </c>
      <c r="P58" s="74">
        <v>0</v>
      </c>
    </row>
    <row r="59" spans="1:16" ht="15" customHeight="1" x14ac:dyDescent="0.2">
      <c r="A59" s="111"/>
      <c r="B59" s="114"/>
      <c r="C59" s="84" t="s">
        <v>49</v>
      </c>
      <c r="D59" s="44">
        <v>207555</v>
      </c>
      <c r="E59" s="53">
        <v>1</v>
      </c>
      <c r="F59" s="44">
        <v>184810.96283400001</v>
      </c>
      <c r="G59" s="66">
        <v>0.27212999999999998</v>
      </c>
      <c r="H59" s="43">
        <v>89366</v>
      </c>
      <c r="I59" s="44">
        <v>191281.13552099999</v>
      </c>
      <c r="J59" s="74">
        <v>0.33626899999999998</v>
      </c>
      <c r="K59" s="44">
        <v>118189</v>
      </c>
      <c r="L59" s="44">
        <v>179918.68476800001</v>
      </c>
      <c r="M59" s="66">
        <v>0.223633</v>
      </c>
      <c r="N59" s="43">
        <v>0</v>
      </c>
      <c r="O59" s="44">
        <v>0</v>
      </c>
      <c r="P59" s="74">
        <v>0</v>
      </c>
    </row>
    <row r="60" spans="1:16" ht="15" customHeight="1" x14ac:dyDescent="0.2">
      <c r="A60" s="111"/>
      <c r="B60" s="114"/>
      <c r="C60" s="84" t="s">
        <v>50</v>
      </c>
      <c r="D60" s="44">
        <v>251863</v>
      </c>
      <c r="E60" s="53">
        <v>1</v>
      </c>
      <c r="F60" s="44">
        <v>215149.98253000001</v>
      </c>
      <c r="G60" s="66">
        <v>0.52342699999999998</v>
      </c>
      <c r="H60" s="43">
        <v>103716</v>
      </c>
      <c r="I60" s="44">
        <v>224837.03314799999</v>
      </c>
      <c r="J60" s="74">
        <v>0.59530799999999995</v>
      </c>
      <c r="K60" s="44">
        <v>148147</v>
      </c>
      <c r="L60" s="44">
        <v>208368.19051300001</v>
      </c>
      <c r="M60" s="66">
        <v>0.47310400000000002</v>
      </c>
      <c r="N60" s="43">
        <v>0</v>
      </c>
      <c r="O60" s="44">
        <v>0</v>
      </c>
      <c r="P60" s="74">
        <v>0</v>
      </c>
    </row>
    <row r="61" spans="1:16" ht="15" customHeight="1" x14ac:dyDescent="0.2">
      <c r="A61" s="111"/>
      <c r="B61" s="114"/>
      <c r="C61" s="84" t="s">
        <v>51</v>
      </c>
      <c r="D61" s="44">
        <v>224087</v>
      </c>
      <c r="E61" s="53">
        <v>1</v>
      </c>
      <c r="F61" s="44">
        <v>243847.25246399999</v>
      </c>
      <c r="G61" s="66">
        <v>0.79425000000000001</v>
      </c>
      <c r="H61" s="43">
        <v>89714</v>
      </c>
      <c r="I61" s="44">
        <v>245755.877656</v>
      </c>
      <c r="J61" s="74">
        <v>0.73034299999999996</v>
      </c>
      <c r="K61" s="44">
        <v>134373</v>
      </c>
      <c r="L61" s="44">
        <v>242572.96075100001</v>
      </c>
      <c r="M61" s="66">
        <v>0.83691700000000002</v>
      </c>
      <c r="N61" s="43">
        <v>0</v>
      </c>
      <c r="O61" s="44">
        <v>0</v>
      </c>
      <c r="P61" s="74">
        <v>0</v>
      </c>
    </row>
    <row r="62" spans="1:16" s="3" customFormat="1" ht="15" customHeight="1" x14ac:dyDescent="0.2">
      <c r="A62" s="111"/>
      <c r="B62" s="114"/>
      <c r="C62" s="84" t="s">
        <v>52</v>
      </c>
      <c r="D62" s="35">
        <v>188068</v>
      </c>
      <c r="E62" s="55">
        <v>1</v>
      </c>
      <c r="F62" s="35">
        <v>258350.828977</v>
      </c>
      <c r="G62" s="68">
        <v>0.96853299999999998</v>
      </c>
      <c r="H62" s="43">
        <v>74579</v>
      </c>
      <c r="I62" s="44">
        <v>245655.00871600001</v>
      </c>
      <c r="J62" s="74">
        <v>0.74801200000000001</v>
      </c>
      <c r="K62" s="35">
        <v>113489</v>
      </c>
      <c r="L62" s="35">
        <v>266693.85410900001</v>
      </c>
      <c r="M62" s="68">
        <v>1.1134470000000001</v>
      </c>
      <c r="N62" s="43">
        <v>0</v>
      </c>
      <c r="O62" s="44">
        <v>0</v>
      </c>
      <c r="P62" s="74">
        <v>0</v>
      </c>
    </row>
    <row r="63" spans="1:16" ht="15" customHeight="1" x14ac:dyDescent="0.2">
      <c r="A63" s="111"/>
      <c r="B63" s="114"/>
      <c r="C63" s="84" t="s">
        <v>53</v>
      </c>
      <c r="D63" s="44">
        <v>165075</v>
      </c>
      <c r="E63" s="53">
        <v>1</v>
      </c>
      <c r="F63" s="44">
        <v>263768.21770699997</v>
      </c>
      <c r="G63" s="66">
        <v>1.000842</v>
      </c>
      <c r="H63" s="43">
        <v>65504</v>
      </c>
      <c r="I63" s="44">
        <v>241091.23531399999</v>
      </c>
      <c r="J63" s="74">
        <v>0.689195</v>
      </c>
      <c r="K63" s="44">
        <v>99571</v>
      </c>
      <c r="L63" s="44">
        <v>278686.54788999999</v>
      </c>
      <c r="M63" s="66">
        <v>1.2058629999999999</v>
      </c>
      <c r="N63" s="43">
        <v>0</v>
      </c>
      <c r="O63" s="44">
        <v>0</v>
      </c>
      <c r="P63" s="74">
        <v>0</v>
      </c>
    </row>
    <row r="64" spans="1:16" ht="15" customHeight="1" x14ac:dyDescent="0.2">
      <c r="A64" s="111"/>
      <c r="B64" s="114"/>
      <c r="C64" s="84" t="s">
        <v>54</v>
      </c>
      <c r="D64" s="44">
        <v>128822</v>
      </c>
      <c r="E64" s="53">
        <v>1</v>
      </c>
      <c r="F64" s="44">
        <v>259957.66529</v>
      </c>
      <c r="G64" s="66">
        <v>0.87972600000000001</v>
      </c>
      <c r="H64" s="43">
        <v>50175</v>
      </c>
      <c r="I64" s="44">
        <v>226994.802471</v>
      </c>
      <c r="J64" s="74">
        <v>0.497</v>
      </c>
      <c r="K64" s="44">
        <v>78647</v>
      </c>
      <c r="L64" s="44">
        <v>280987.22321299999</v>
      </c>
      <c r="M64" s="66">
        <v>1.1238950000000001</v>
      </c>
      <c r="N64" s="43">
        <v>0</v>
      </c>
      <c r="O64" s="44">
        <v>0</v>
      </c>
      <c r="P64" s="74">
        <v>0</v>
      </c>
    </row>
    <row r="65" spans="1:16" ht="15" customHeight="1" x14ac:dyDescent="0.2">
      <c r="A65" s="111"/>
      <c r="B65" s="114"/>
      <c r="C65" s="84" t="s">
        <v>55</v>
      </c>
      <c r="D65" s="44">
        <v>108085</v>
      </c>
      <c r="E65" s="53">
        <v>1</v>
      </c>
      <c r="F65" s="44">
        <v>263659.99654899997</v>
      </c>
      <c r="G65" s="66">
        <v>0.68552500000000005</v>
      </c>
      <c r="H65" s="43">
        <v>41223</v>
      </c>
      <c r="I65" s="44">
        <v>228325.45884599999</v>
      </c>
      <c r="J65" s="74">
        <v>0.298377</v>
      </c>
      <c r="K65" s="44">
        <v>66862</v>
      </c>
      <c r="L65" s="44">
        <v>285445.10090899997</v>
      </c>
      <c r="M65" s="66">
        <v>0.92421699999999996</v>
      </c>
      <c r="N65" s="43">
        <v>0</v>
      </c>
      <c r="O65" s="44">
        <v>0</v>
      </c>
      <c r="P65" s="74">
        <v>0</v>
      </c>
    </row>
    <row r="66" spans="1:16" s="3" customFormat="1" ht="15" customHeight="1" x14ac:dyDescent="0.2">
      <c r="A66" s="111"/>
      <c r="B66" s="114"/>
      <c r="C66" s="84" t="s">
        <v>56</v>
      </c>
      <c r="D66" s="35">
        <v>207734</v>
      </c>
      <c r="E66" s="55">
        <v>1</v>
      </c>
      <c r="F66" s="35">
        <v>254287.839545</v>
      </c>
      <c r="G66" s="68">
        <v>0.39750400000000002</v>
      </c>
      <c r="H66" s="43">
        <v>88537</v>
      </c>
      <c r="I66" s="44">
        <v>207584.23054799999</v>
      </c>
      <c r="J66" s="74">
        <v>9.3079999999999996E-2</v>
      </c>
      <c r="K66" s="35">
        <v>119197</v>
      </c>
      <c r="L66" s="35">
        <v>288978.28837999998</v>
      </c>
      <c r="M66" s="68">
        <v>0.62362300000000004</v>
      </c>
      <c r="N66" s="43">
        <v>0</v>
      </c>
      <c r="O66" s="44">
        <v>0</v>
      </c>
      <c r="P66" s="74">
        <v>0</v>
      </c>
    </row>
    <row r="67" spans="1:16" s="3" customFormat="1" ht="15" customHeight="1" x14ac:dyDescent="0.2">
      <c r="A67" s="112"/>
      <c r="B67" s="115"/>
      <c r="C67" s="85" t="s">
        <v>9</v>
      </c>
      <c r="D67" s="46">
        <v>1582162</v>
      </c>
      <c r="E67" s="54">
        <v>1</v>
      </c>
      <c r="F67" s="46">
        <v>233786.79742700001</v>
      </c>
      <c r="G67" s="67">
        <v>0.62835200000000002</v>
      </c>
      <c r="H67" s="87">
        <v>646979</v>
      </c>
      <c r="I67" s="46">
        <v>220775.41320700001</v>
      </c>
      <c r="J67" s="75">
        <v>0.47792899999999999</v>
      </c>
      <c r="K67" s="46">
        <v>935183</v>
      </c>
      <c r="L67" s="46">
        <v>242788.342955</v>
      </c>
      <c r="M67" s="67">
        <v>0.73241800000000001</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N6:P6"/>
    <mergeCell ref="K6:M6"/>
    <mergeCell ref="A8:A19"/>
    <mergeCell ref="B8:B19"/>
    <mergeCell ref="A56:A67"/>
    <mergeCell ref="B56:B67"/>
    <mergeCell ref="A44:A55"/>
    <mergeCell ref="B44:B55"/>
    <mergeCell ref="A20:A31"/>
    <mergeCell ref="B20:B31"/>
    <mergeCell ref="A32:A43"/>
    <mergeCell ref="B32:B43"/>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33</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0.33333299999999999</v>
      </c>
      <c r="F8" s="44">
        <v>13047.661081</v>
      </c>
      <c r="G8" s="66">
        <v>0</v>
      </c>
      <c r="H8" s="43">
        <v>1</v>
      </c>
      <c r="I8" s="44">
        <v>28690.639190000002</v>
      </c>
      <c r="J8" s="74">
        <v>0</v>
      </c>
      <c r="K8" s="44">
        <v>2</v>
      </c>
      <c r="L8" s="44">
        <v>5226.1720260000002</v>
      </c>
      <c r="M8" s="66">
        <v>0</v>
      </c>
      <c r="N8" s="43">
        <v>0</v>
      </c>
      <c r="O8" s="44">
        <v>0</v>
      </c>
      <c r="P8" s="74">
        <v>0</v>
      </c>
    </row>
    <row r="9" spans="1:16" ht="15" customHeight="1" x14ac:dyDescent="0.2">
      <c r="A9" s="111"/>
      <c r="B9" s="114"/>
      <c r="C9" s="84" t="s">
        <v>47</v>
      </c>
      <c r="D9" s="44">
        <v>20</v>
      </c>
      <c r="E9" s="53">
        <v>0.51282099999999997</v>
      </c>
      <c r="F9" s="44">
        <v>78241.439499999993</v>
      </c>
      <c r="G9" s="66">
        <v>0</v>
      </c>
      <c r="H9" s="43">
        <v>6</v>
      </c>
      <c r="I9" s="44">
        <v>71393.865023000006</v>
      </c>
      <c r="J9" s="74">
        <v>0</v>
      </c>
      <c r="K9" s="44">
        <v>14</v>
      </c>
      <c r="L9" s="44">
        <v>81176.114275999993</v>
      </c>
      <c r="M9" s="66">
        <v>0</v>
      </c>
      <c r="N9" s="43">
        <v>0</v>
      </c>
      <c r="O9" s="44">
        <v>0</v>
      </c>
      <c r="P9" s="74">
        <v>0</v>
      </c>
    </row>
    <row r="10" spans="1:16" ht="15" customHeight="1" x14ac:dyDescent="0.2">
      <c r="A10" s="111"/>
      <c r="B10" s="114"/>
      <c r="C10" s="84" t="s">
        <v>48</v>
      </c>
      <c r="D10" s="44">
        <v>110</v>
      </c>
      <c r="E10" s="53">
        <v>0.31884099999999999</v>
      </c>
      <c r="F10" s="44">
        <v>109638.20006800001</v>
      </c>
      <c r="G10" s="66">
        <v>6.3635999999999998E-2</v>
      </c>
      <c r="H10" s="43">
        <v>26</v>
      </c>
      <c r="I10" s="44">
        <v>128196.070143</v>
      </c>
      <c r="J10" s="74">
        <v>0.19230800000000001</v>
      </c>
      <c r="K10" s="44">
        <v>84</v>
      </c>
      <c r="L10" s="44">
        <v>103894.09742599999</v>
      </c>
      <c r="M10" s="66">
        <v>2.3810000000000001E-2</v>
      </c>
      <c r="N10" s="43">
        <v>0</v>
      </c>
      <c r="O10" s="44">
        <v>0</v>
      </c>
      <c r="P10" s="74">
        <v>0</v>
      </c>
    </row>
    <row r="11" spans="1:16" ht="15" customHeight="1" x14ac:dyDescent="0.2">
      <c r="A11" s="111"/>
      <c r="B11" s="114"/>
      <c r="C11" s="84" t="s">
        <v>49</v>
      </c>
      <c r="D11" s="44">
        <v>218</v>
      </c>
      <c r="E11" s="53">
        <v>0.21144499999999999</v>
      </c>
      <c r="F11" s="44">
        <v>123874.60344799999</v>
      </c>
      <c r="G11" s="66">
        <v>0.16972499999999999</v>
      </c>
      <c r="H11" s="43">
        <v>70</v>
      </c>
      <c r="I11" s="44">
        <v>135206.90870199999</v>
      </c>
      <c r="J11" s="74">
        <v>0.214286</v>
      </c>
      <c r="K11" s="44">
        <v>148</v>
      </c>
      <c r="L11" s="44">
        <v>118514.72934200001</v>
      </c>
      <c r="M11" s="66">
        <v>0.148649</v>
      </c>
      <c r="N11" s="43">
        <v>0</v>
      </c>
      <c r="O11" s="44">
        <v>0</v>
      </c>
      <c r="P11" s="74">
        <v>0</v>
      </c>
    </row>
    <row r="12" spans="1:16" ht="15" customHeight="1" x14ac:dyDescent="0.2">
      <c r="A12" s="111"/>
      <c r="B12" s="114"/>
      <c r="C12" s="84" t="s">
        <v>50</v>
      </c>
      <c r="D12" s="44">
        <v>231</v>
      </c>
      <c r="E12" s="53">
        <v>0.14951500000000001</v>
      </c>
      <c r="F12" s="44">
        <v>147971.46374599999</v>
      </c>
      <c r="G12" s="66">
        <v>0.41991299999999998</v>
      </c>
      <c r="H12" s="43">
        <v>66</v>
      </c>
      <c r="I12" s="44">
        <v>164322.07686</v>
      </c>
      <c r="J12" s="74">
        <v>0.51515200000000005</v>
      </c>
      <c r="K12" s="44">
        <v>165</v>
      </c>
      <c r="L12" s="44">
        <v>141431.218501</v>
      </c>
      <c r="M12" s="66">
        <v>0.38181799999999999</v>
      </c>
      <c r="N12" s="43">
        <v>0</v>
      </c>
      <c r="O12" s="44">
        <v>0</v>
      </c>
      <c r="P12" s="74">
        <v>0</v>
      </c>
    </row>
    <row r="13" spans="1:16" ht="15" customHeight="1" x14ac:dyDescent="0.2">
      <c r="A13" s="111"/>
      <c r="B13" s="114"/>
      <c r="C13" s="84" t="s">
        <v>51</v>
      </c>
      <c r="D13" s="44">
        <v>235</v>
      </c>
      <c r="E13" s="53">
        <v>0.14488300000000001</v>
      </c>
      <c r="F13" s="44">
        <v>155819.10622700001</v>
      </c>
      <c r="G13" s="66">
        <v>0.45106400000000002</v>
      </c>
      <c r="H13" s="43">
        <v>62</v>
      </c>
      <c r="I13" s="44">
        <v>171923.72900600001</v>
      </c>
      <c r="J13" s="74">
        <v>0.41935499999999998</v>
      </c>
      <c r="K13" s="44">
        <v>173</v>
      </c>
      <c r="L13" s="44">
        <v>150047.507312</v>
      </c>
      <c r="M13" s="66">
        <v>0.46242800000000001</v>
      </c>
      <c r="N13" s="43">
        <v>0</v>
      </c>
      <c r="O13" s="44">
        <v>0</v>
      </c>
      <c r="P13" s="74">
        <v>0</v>
      </c>
    </row>
    <row r="14" spans="1:16" s="3" customFormat="1" ht="15" customHeight="1" x14ac:dyDescent="0.2">
      <c r="A14" s="111"/>
      <c r="B14" s="114"/>
      <c r="C14" s="84" t="s">
        <v>52</v>
      </c>
      <c r="D14" s="35">
        <v>171</v>
      </c>
      <c r="E14" s="55">
        <v>0.121105</v>
      </c>
      <c r="F14" s="35">
        <v>171349.44476799999</v>
      </c>
      <c r="G14" s="68">
        <v>0.55555600000000005</v>
      </c>
      <c r="H14" s="43">
        <v>60</v>
      </c>
      <c r="I14" s="44">
        <v>181224.74455199999</v>
      </c>
      <c r="J14" s="74">
        <v>0.5</v>
      </c>
      <c r="K14" s="35">
        <v>111</v>
      </c>
      <c r="L14" s="35">
        <v>166011.44488600001</v>
      </c>
      <c r="M14" s="68">
        <v>0.58558600000000005</v>
      </c>
      <c r="N14" s="43">
        <v>0</v>
      </c>
      <c r="O14" s="44">
        <v>0</v>
      </c>
      <c r="P14" s="74">
        <v>0</v>
      </c>
    </row>
    <row r="15" spans="1:16" ht="15" customHeight="1" x14ac:dyDescent="0.2">
      <c r="A15" s="111"/>
      <c r="B15" s="114"/>
      <c r="C15" s="84" t="s">
        <v>53</v>
      </c>
      <c r="D15" s="44">
        <v>164</v>
      </c>
      <c r="E15" s="53">
        <v>0.118412</v>
      </c>
      <c r="F15" s="44">
        <v>173681.980423</v>
      </c>
      <c r="G15" s="66">
        <v>0.59146299999999996</v>
      </c>
      <c r="H15" s="43">
        <v>47</v>
      </c>
      <c r="I15" s="44">
        <v>194216.18351199999</v>
      </c>
      <c r="J15" s="74">
        <v>0.48936200000000002</v>
      </c>
      <c r="K15" s="44">
        <v>117</v>
      </c>
      <c r="L15" s="44">
        <v>165433.19798500001</v>
      </c>
      <c r="M15" s="66">
        <v>0.63247900000000001</v>
      </c>
      <c r="N15" s="43">
        <v>0</v>
      </c>
      <c r="O15" s="44">
        <v>0</v>
      </c>
      <c r="P15" s="74">
        <v>0</v>
      </c>
    </row>
    <row r="16" spans="1:16" ht="15" customHeight="1" x14ac:dyDescent="0.2">
      <c r="A16" s="111"/>
      <c r="B16" s="114"/>
      <c r="C16" s="84" t="s">
        <v>54</v>
      </c>
      <c r="D16" s="44">
        <v>106</v>
      </c>
      <c r="E16" s="53">
        <v>0.109845</v>
      </c>
      <c r="F16" s="44">
        <v>174209.49442599999</v>
      </c>
      <c r="G16" s="66">
        <v>0.50943400000000005</v>
      </c>
      <c r="H16" s="43">
        <v>33</v>
      </c>
      <c r="I16" s="44">
        <v>177129.06479999999</v>
      </c>
      <c r="J16" s="74">
        <v>0.30303000000000002</v>
      </c>
      <c r="K16" s="44">
        <v>73</v>
      </c>
      <c r="L16" s="44">
        <v>172889.68864000001</v>
      </c>
      <c r="M16" s="66">
        <v>0.60274000000000005</v>
      </c>
      <c r="N16" s="43">
        <v>0</v>
      </c>
      <c r="O16" s="44">
        <v>0</v>
      </c>
      <c r="P16" s="74">
        <v>0</v>
      </c>
    </row>
    <row r="17" spans="1:16" ht="15" customHeight="1" x14ac:dyDescent="0.2">
      <c r="A17" s="111"/>
      <c r="B17" s="114"/>
      <c r="C17" s="84" t="s">
        <v>55</v>
      </c>
      <c r="D17" s="44">
        <v>92</v>
      </c>
      <c r="E17" s="53">
        <v>0.112883</v>
      </c>
      <c r="F17" s="44">
        <v>197349.91277200001</v>
      </c>
      <c r="G17" s="66">
        <v>0.44565199999999999</v>
      </c>
      <c r="H17" s="43">
        <v>38</v>
      </c>
      <c r="I17" s="44">
        <v>186507.77641300001</v>
      </c>
      <c r="J17" s="74">
        <v>0.15789500000000001</v>
      </c>
      <c r="K17" s="44">
        <v>54</v>
      </c>
      <c r="L17" s="44">
        <v>204979.56428399999</v>
      </c>
      <c r="M17" s="66">
        <v>0.64814799999999995</v>
      </c>
      <c r="N17" s="43">
        <v>0</v>
      </c>
      <c r="O17" s="44">
        <v>0</v>
      </c>
      <c r="P17" s="74">
        <v>0</v>
      </c>
    </row>
    <row r="18" spans="1:16" s="3" customFormat="1" ht="15" customHeight="1" x14ac:dyDescent="0.2">
      <c r="A18" s="111"/>
      <c r="B18" s="114"/>
      <c r="C18" s="84" t="s">
        <v>56</v>
      </c>
      <c r="D18" s="35">
        <v>133</v>
      </c>
      <c r="E18" s="55">
        <v>0.105138</v>
      </c>
      <c r="F18" s="35">
        <v>213174.01660900001</v>
      </c>
      <c r="G18" s="68">
        <v>0.263158</v>
      </c>
      <c r="H18" s="43">
        <v>54</v>
      </c>
      <c r="I18" s="44">
        <v>208598.64970000001</v>
      </c>
      <c r="J18" s="74">
        <v>7.4074000000000001E-2</v>
      </c>
      <c r="K18" s="35">
        <v>79</v>
      </c>
      <c r="L18" s="35">
        <v>216301.482598</v>
      </c>
      <c r="M18" s="68">
        <v>0.392405</v>
      </c>
      <c r="N18" s="43">
        <v>0</v>
      </c>
      <c r="O18" s="44">
        <v>0</v>
      </c>
      <c r="P18" s="74">
        <v>0</v>
      </c>
    </row>
    <row r="19" spans="1:16" s="3" customFormat="1" ht="15" customHeight="1" x14ac:dyDescent="0.2">
      <c r="A19" s="112"/>
      <c r="B19" s="115"/>
      <c r="C19" s="85" t="s">
        <v>9</v>
      </c>
      <c r="D19" s="46">
        <v>1483</v>
      </c>
      <c r="E19" s="54">
        <v>0.14214499999999999</v>
      </c>
      <c r="F19" s="46">
        <v>157941.252771</v>
      </c>
      <c r="G19" s="67">
        <v>0.38368200000000002</v>
      </c>
      <c r="H19" s="87">
        <v>463</v>
      </c>
      <c r="I19" s="46">
        <v>170534.96880599999</v>
      </c>
      <c r="J19" s="75">
        <v>0.33045400000000003</v>
      </c>
      <c r="K19" s="46">
        <v>1020</v>
      </c>
      <c r="L19" s="46">
        <v>152224.69343300001</v>
      </c>
      <c r="M19" s="67">
        <v>0.40784300000000001</v>
      </c>
      <c r="N19" s="87">
        <v>0</v>
      </c>
      <c r="O19" s="46">
        <v>0</v>
      </c>
      <c r="P19" s="75">
        <v>0</v>
      </c>
    </row>
    <row r="20" spans="1:16" ht="15" customHeight="1" x14ac:dyDescent="0.2">
      <c r="A20" s="110">
        <v>2</v>
      </c>
      <c r="B20" s="113" t="s">
        <v>57</v>
      </c>
      <c r="C20" s="84" t="s">
        <v>46</v>
      </c>
      <c r="D20" s="44">
        <v>1</v>
      </c>
      <c r="E20" s="53">
        <v>0.111111</v>
      </c>
      <c r="F20" s="44">
        <v>28782</v>
      </c>
      <c r="G20" s="66">
        <v>0</v>
      </c>
      <c r="H20" s="43">
        <v>1</v>
      </c>
      <c r="I20" s="44">
        <v>28782</v>
      </c>
      <c r="J20" s="74">
        <v>0</v>
      </c>
      <c r="K20" s="44">
        <v>0</v>
      </c>
      <c r="L20" s="44">
        <v>0</v>
      </c>
      <c r="M20" s="66">
        <v>0</v>
      </c>
      <c r="N20" s="43">
        <v>0</v>
      </c>
      <c r="O20" s="44">
        <v>0</v>
      </c>
      <c r="P20" s="74">
        <v>0</v>
      </c>
    </row>
    <row r="21" spans="1:16" ht="15" customHeight="1" x14ac:dyDescent="0.2">
      <c r="A21" s="111"/>
      <c r="B21" s="114"/>
      <c r="C21" s="84" t="s">
        <v>47</v>
      </c>
      <c r="D21" s="44">
        <v>13</v>
      </c>
      <c r="E21" s="53">
        <v>0.33333299999999999</v>
      </c>
      <c r="F21" s="44">
        <v>118032.307692</v>
      </c>
      <c r="G21" s="66">
        <v>7.6923000000000005E-2</v>
      </c>
      <c r="H21" s="43">
        <v>4</v>
      </c>
      <c r="I21" s="44">
        <v>135215.25</v>
      </c>
      <c r="J21" s="74">
        <v>0</v>
      </c>
      <c r="K21" s="44">
        <v>9</v>
      </c>
      <c r="L21" s="44">
        <v>110395.44444399999</v>
      </c>
      <c r="M21" s="66">
        <v>0.111111</v>
      </c>
      <c r="N21" s="43">
        <v>0</v>
      </c>
      <c r="O21" s="44">
        <v>0</v>
      </c>
      <c r="P21" s="74">
        <v>0</v>
      </c>
    </row>
    <row r="22" spans="1:16" ht="15" customHeight="1" x14ac:dyDescent="0.2">
      <c r="A22" s="111"/>
      <c r="B22" s="114"/>
      <c r="C22" s="84" t="s">
        <v>48</v>
      </c>
      <c r="D22" s="44">
        <v>66</v>
      </c>
      <c r="E22" s="53">
        <v>0.191304</v>
      </c>
      <c r="F22" s="44">
        <v>142605.34848499999</v>
      </c>
      <c r="G22" s="66">
        <v>9.0909000000000004E-2</v>
      </c>
      <c r="H22" s="43">
        <v>22</v>
      </c>
      <c r="I22" s="44">
        <v>132221.13636400001</v>
      </c>
      <c r="J22" s="74">
        <v>0</v>
      </c>
      <c r="K22" s="44">
        <v>44</v>
      </c>
      <c r="L22" s="44">
        <v>147797.45454499999</v>
      </c>
      <c r="M22" s="66">
        <v>0.13636400000000001</v>
      </c>
      <c r="N22" s="43">
        <v>0</v>
      </c>
      <c r="O22" s="44">
        <v>0</v>
      </c>
      <c r="P22" s="74">
        <v>0</v>
      </c>
    </row>
    <row r="23" spans="1:16" ht="15" customHeight="1" x14ac:dyDescent="0.2">
      <c r="A23" s="111"/>
      <c r="B23" s="114"/>
      <c r="C23" s="84" t="s">
        <v>49</v>
      </c>
      <c r="D23" s="44">
        <v>78</v>
      </c>
      <c r="E23" s="53">
        <v>7.5655E-2</v>
      </c>
      <c r="F23" s="44">
        <v>157621.192308</v>
      </c>
      <c r="G23" s="66">
        <v>0.12820500000000001</v>
      </c>
      <c r="H23" s="43">
        <v>24</v>
      </c>
      <c r="I23" s="44">
        <v>155786.29166700001</v>
      </c>
      <c r="J23" s="74">
        <v>0.20833299999999999</v>
      </c>
      <c r="K23" s="44">
        <v>54</v>
      </c>
      <c r="L23" s="44">
        <v>158436.70370400001</v>
      </c>
      <c r="M23" s="66">
        <v>9.2592999999999995E-2</v>
      </c>
      <c r="N23" s="43">
        <v>0</v>
      </c>
      <c r="O23" s="44">
        <v>0</v>
      </c>
      <c r="P23" s="74">
        <v>0</v>
      </c>
    </row>
    <row r="24" spans="1:16" ht="15" customHeight="1" x14ac:dyDescent="0.2">
      <c r="A24" s="111"/>
      <c r="B24" s="114"/>
      <c r="C24" s="84" t="s">
        <v>50</v>
      </c>
      <c r="D24" s="44">
        <v>59</v>
      </c>
      <c r="E24" s="53">
        <v>3.8188E-2</v>
      </c>
      <c r="F24" s="44">
        <v>169079.20339000001</v>
      </c>
      <c r="G24" s="66">
        <v>0.169492</v>
      </c>
      <c r="H24" s="43">
        <v>19</v>
      </c>
      <c r="I24" s="44">
        <v>175416.473684</v>
      </c>
      <c r="J24" s="74">
        <v>0.21052599999999999</v>
      </c>
      <c r="K24" s="44">
        <v>40</v>
      </c>
      <c r="L24" s="44">
        <v>166069</v>
      </c>
      <c r="M24" s="66">
        <v>0.15</v>
      </c>
      <c r="N24" s="43">
        <v>0</v>
      </c>
      <c r="O24" s="44">
        <v>0</v>
      </c>
      <c r="P24" s="74">
        <v>0</v>
      </c>
    </row>
    <row r="25" spans="1:16" ht="15" customHeight="1" x14ac:dyDescent="0.2">
      <c r="A25" s="111"/>
      <c r="B25" s="114"/>
      <c r="C25" s="84" t="s">
        <v>51</v>
      </c>
      <c r="D25" s="44">
        <v>57</v>
      </c>
      <c r="E25" s="53">
        <v>3.5142E-2</v>
      </c>
      <c r="F25" s="44">
        <v>193805.22807000001</v>
      </c>
      <c r="G25" s="66">
        <v>0.385965</v>
      </c>
      <c r="H25" s="43">
        <v>12</v>
      </c>
      <c r="I25" s="44">
        <v>170480.83333299999</v>
      </c>
      <c r="J25" s="74">
        <v>0.25</v>
      </c>
      <c r="K25" s="44">
        <v>45</v>
      </c>
      <c r="L25" s="44">
        <v>200025.06666700001</v>
      </c>
      <c r="M25" s="66">
        <v>0.42222199999999999</v>
      </c>
      <c r="N25" s="43">
        <v>0</v>
      </c>
      <c r="O25" s="44">
        <v>0</v>
      </c>
      <c r="P25" s="74">
        <v>0</v>
      </c>
    </row>
    <row r="26" spans="1:16" s="3" customFormat="1" ht="15" customHeight="1" x14ac:dyDescent="0.2">
      <c r="A26" s="111"/>
      <c r="B26" s="114"/>
      <c r="C26" s="84" t="s">
        <v>52</v>
      </c>
      <c r="D26" s="35">
        <v>34</v>
      </c>
      <c r="E26" s="55">
        <v>2.4079E-2</v>
      </c>
      <c r="F26" s="35">
        <v>177489.73529400001</v>
      </c>
      <c r="G26" s="68">
        <v>0.17647099999999999</v>
      </c>
      <c r="H26" s="43">
        <v>13</v>
      </c>
      <c r="I26" s="44">
        <v>170326.153846</v>
      </c>
      <c r="J26" s="74">
        <v>0.230769</v>
      </c>
      <c r="K26" s="35">
        <v>21</v>
      </c>
      <c r="L26" s="35">
        <v>181924.33333299999</v>
      </c>
      <c r="M26" s="68">
        <v>0.14285700000000001</v>
      </c>
      <c r="N26" s="43">
        <v>0</v>
      </c>
      <c r="O26" s="44">
        <v>0</v>
      </c>
      <c r="P26" s="74">
        <v>0</v>
      </c>
    </row>
    <row r="27" spans="1:16" ht="15" customHeight="1" x14ac:dyDescent="0.2">
      <c r="A27" s="111"/>
      <c r="B27" s="114"/>
      <c r="C27" s="84" t="s">
        <v>53</v>
      </c>
      <c r="D27" s="44">
        <v>22</v>
      </c>
      <c r="E27" s="53">
        <v>1.5883999999999999E-2</v>
      </c>
      <c r="F27" s="44">
        <v>192951.81818199999</v>
      </c>
      <c r="G27" s="66">
        <v>0.31818200000000002</v>
      </c>
      <c r="H27" s="43">
        <v>6</v>
      </c>
      <c r="I27" s="44">
        <v>175801.33333299999</v>
      </c>
      <c r="J27" s="74">
        <v>0</v>
      </c>
      <c r="K27" s="44">
        <v>16</v>
      </c>
      <c r="L27" s="44">
        <v>199383.25</v>
      </c>
      <c r="M27" s="66">
        <v>0.4375</v>
      </c>
      <c r="N27" s="43">
        <v>0</v>
      </c>
      <c r="O27" s="44">
        <v>0</v>
      </c>
      <c r="P27" s="74">
        <v>0</v>
      </c>
    </row>
    <row r="28" spans="1:16" ht="15" customHeight="1" x14ac:dyDescent="0.2">
      <c r="A28" s="111"/>
      <c r="B28" s="114"/>
      <c r="C28" s="84" t="s">
        <v>54</v>
      </c>
      <c r="D28" s="44">
        <v>10</v>
      </c>
      <c r="E28" s="53">
        <v>1.0363000000000001E-2</v>
      </c>
      <c r="F28" s="44">
        <v>263558.09999999998</v>
      </c>
      <c r="G28" s="66">
        <v>1.1000000000000001</v>
      </c>
      <c r="H28" s="43">
        <v>4</v>
      </c>
      <c r="I28" s="44">
        <v>234298.25</v>
      </c>
      <c r="J28" s="74">
        <v>0.75</v>
      </c>
      <c r="K28" s="44">
        <v>6</v>
      </c>
      <c r="L28" s="44">
        <v>283064.66666699998</v>
      </c>
      <c r="M28" s="66">
        <v>1.3333330000000001</v>
      </c>
      <c r="N28" s="43">
        <v>0</v>
      </c>
      <c r="O28" s="44">
        <v>0</v>
      </c>
      <c r="P28" s="74">
        <v>0</v>
      </c>
    </row>
    <row r="29" spans="1:16" ht="15" customHeight="1" x14ac:dyDescent="0.2">
      <c r="A29" s="111"/>
      <c r="B29" s="114"/>
      <c r="C29" s="84" t="s">
        <v>55</v>
      </c>
      <c r="D29" s="44">
        <v>4</v>
      </c>
      <c r="E29" s="53">
        <v>4.908E-3</v>
      </c>
      <c r="F29" s="44">
        <v>228230.5</v>
      </c>
      <c r="G29" s="66">
        <v>0.25</v>
      </c>
      <c r="H29" s="43">
        <v>2</v>
      </c>
      <c r="I29" s="44">
        <v>256681.5</v>
      </c>
      <c r="J29" s="74">
        <v>0.5</v>
      </c>
      <c r="K29" s="44">
        <v>2</v>
      </c>
      <c r="L29" s="44">
        <v>199779.5</v>
      </c>
      <c r="M29" s="66">
        <v>0</v>
      </c>
      <c r="N29" s="43">
        <v>0</v>
      </c>
      <c r="O29" s="44">
        <v>0</v>
      </c>
      <c r="P29" s="74">
        <v>0</v>
      </c>
    </row>
    <row r="30" spans="1:16" s="3" customFormat="1" ht="15" customHeight="1" x14ac:dyDescent="0.2">
      <c r="A30" s="111"/>
      <c r="B30" s="114"/>
      <c r="C30" s="84" t="s">
        <v>56</v>
      </c>
      <c r="D30" s="35">
        <v>2</v>
      </c>
      <c r="E30" s="55">
        <v>1.5809999999999999E-3</v>
      </c>
      <c r="F30" s="35">
        <v>116319</v>
      </c>
      <c r="G30" s="68">
        <v>0</v>
      </c>
      <c r="H30" s="43">
        <v>1</v>
      </c>
      <c r="I30" s="44">
        <v>62905</v>
      </c>
      <c r="J30" s="74">
        <v>0</v>
      </c>
      <c r="K30" s="35">
        <v>1</v>
      </c>
      <c r="L30" s="35">
        <v>169733</v>
      </c>
      <c r="M30" s="68">
        <v>0</v>
      </c>
      <c r="N30" s="43">
        <v>0</v>
      </c>
      <c r="O30" s="44">
        <v>0</v>
      </c>
      <c r="P30" s="74">
        <v>0</v>
      </c>
    </row>
    <row r="31" spans="1:16" s="3" customFormat="1" ht="15" customHeight="1" x14ac:dyDescent="0.2">
      <c r="A31" s="112"/>
      <c r="B31" s="115"/>
      <c r="C31" s="85" t="s">
        <v>9</v>
      </c>
      <c r="D31" s="46">
        <v>346</v>
      </c>
      <c r="E31" s="54">
        <v>3.3163999999999999E-2</v>
      </c>
      <c r="F31" s="46">
        <v>168650.03179199999</v>
      </c>
      <c r="G31" s="67">
        <v>0.21387300000000001</v>
      </c>
      <c r="H31" s="87">
        <v>108</v>
      </c>
      <c r="I31" s="46">
        <v>160912.69444399999</v>
      </c>
      <c r="J31" s="75">
        <v>0.175926</v>
      </c>
      <c r="K31" s="46">
        <v>238</v>
      </c>
      <c r="L31" s="46">
        <v>172161.09243700001</v>
      </c>
      <c r="M31" s="67">
        <v>0.23109199999999999</v>
      </c>
      <c r="N31" s="87">
        <v>0</v>
      </c>
      <c r="O31" s="46">
        <v>0</v>
      </c>
      <c r="P31" s="75">
        <v>0</v>
      </c>
    </row>
    <row r="32" spans="1:16" ht="15" customHeight="1" x14ac:dyDescent="0.2">
      <c r="A32" s="110">
        <v>3</v>
      </c>
      <c r="B32" s="113" t="s">
        <v>58</v>
      </c>
      <c r="C32" s="84" t="s">
        <v>46</v>
      </c>
      <c r="D32" s="44">
        <v>-2</v>
      </c>
      <c r="E32" s="44">
        <v>0</v>
      </c>
      <c r="F32" s="44">
        <v>15734.338919</v>
      </c>
      <c r="G32" s="66">
        <v>0</v>
      </c>
      <c r="H32" s="43">
        <v>0</v>
      </c>
      <c r="I32" s="44">
        <v>91.360810000000001</v>
      </c>
      <c r="J32" s="74">
        <v>0</v>
      </c>
      <c r="K32" s="44">
        <v>-2</v>
      </c>
      <c r="L32" s="44">
        <v>-5226.1720260000002</v>
      </c>
      <c r="M32" s="66">
        <v>0</v>
      </c>
      <c r="N32" s="43">
        <v>0</v>
      </c>
      <c r="O32" s="44">
        <v>0</v>
      </c>
      <c r="P32" s="74">
        <v>0</v>
      </c>
    </row>
    <row r="33" spans="1:16" ht="15" customHeight="1" x14ac:dyDescent="0.2">
      <c r="A33" s="111"/>
      <c r="B33" s="114"/>
      <c r="C33" s="84" t="s">
        <v>47</v>
      </c>
      <c r="D33" s="44">
        <v>-7</v>
      </c>
      <c r="E33" s="44">
        <v>0</v>
      </c>
      <c r="F33" s="44">
        <v>39790.868192000002</v>
      </c>
      <c r="G33" s="66">
        <v>7.6923000000000005E-2</v>
      </c>
      <c r="H33" s="43">
        <v>-2</v>
      </c>
      <c r="I33" s="44">
        <v>63821.384977000002</v>
      </c>
      <c r="J33" s="74">
        <v>0</v>
      </c>
      <c r="K33" s="44">
        <v>-5</v>
      </c>
      <c r="L33" s="44">
        <v>29219.330168</v>
      </c>
      <c r="M33" s="66">
        <v>0.111111</v>
      </c>
      <c r="N33" s="43">
        <v>0</v>
      </c>
      <c r="O33" s="44">
        <v>0</v>
      </c>
      <c r="P33" s="74">
        <v>0</v>
      </c>
    </row>
    <row r="34" spans="1:16" ht="15" customHeight="1" x14ac:dyDescent="0.2">
      <c r="A34" s="111"/>
      <c r="B34" s="114"/>
      <c r="C34" s="84" t="s">
        <v>48</v>
      </c>
      <c r="D34" s="44">
        <v>-44</v>
      </c>
      <c r="E34" s="44">
        <v>0</v>
      </c>
      <c r="F34" s="44">
        <v>32967.148416999997</v>
      </c>
      <c r="G34" s="66">
        <v>2.7272999999999999E-2</v>
      </c>
      <c r="H34" s="43">
        <v>-4</v>
      </c>
      <c r="I34" s="44">
        <v>4025.066221</v>
      </c>
      <c r="J34" s="74">
        <v>-0.19230800000000001</v>
      </c>
      <c r="K34" s="44">
        <v>-40</v>
      </c>
      <c r="L34" s="44">
        <v>43903.357120000001</v>
      </c>
      <c r="M34" s="66">
        <v>0.112554</v>
      </c>
      <c r="N34" s="43">
        <v>0</v>
      </c>
      <c r="O34" s="44">
        <v>0</v>
      </c>
      <c r="P34" s="74">
        <v>0</v>
      </c>
    </row>
    <row r="35" spans="1:16" ht="15" customHeight="1" x14ac:dyDescent="0.2">
      <c r="A35" s="111"/>
      <c r="B35" s="114"/>
      <c r="C35" s="84" t="s">
        <v>49</v>
      </c>
      <c r="D35" s="44">
        <v>-140</v>
      </c>
      <c r="E35" s="44">
        <v>0</v>
      </c>
      <c r="F35" s="44">
        <v>33746.588859000003</v>
      </c>
      <c r="G35" s="66">
        <v>-4.1520000000000001E-2</v>
      </c>
      <c r="H35" s="43">
        <v>-46</v>
      </c>
      <c r="I35" s="44">
        <v>20579.382964</v>
      </c>
      <c r="J35" s="74">
        <v>-5.9519999999999998E-3</v>
      </c>
      <c r="K35" s="44">
        <v>-94</v>
      </c>
      <c r="L35" s="44">
        <v>39921.974362000001</v>
      </c>
      <c r="M35" s="66">
        <v>-5.6056000000000002E-2</v>
      </c>
      <c r="N35" s="43">
        <v>0</v>
      </c>
      <c r="O35" s="44">
        <v>0</v>
      </c>
      <c r="P35" s="74">
        <v>0</v>
      </c>
    </row>
    <row r="36" spans="1:16" ht="15" customHeight="1" x14ac:dyDescent="0.2">
      <c r="A36" s="111"/>
      <c r="B36" s="114"/>
      <c r="C36" s="84" t="s">
        <v>50</v>
      </c>
      <c r="D36" s="44">
        <v>-172</v>
      </c>
      <c r="E36" s="44">
        <v>0</v>
      </c>
      <c r="F36" s="44">
        <v>21107.739644000001</v>
      </c>
      <c r="G36" s="66">
        <v>-0.25042199999999998</v>
      </c>
      <c r="H36" s="43">
        <v>-47</v>
      </c>
      <c r="I36" s="44">
        <v>11094.396823999999</v>
      </c>
      <c r="J36" s="74">
        <v>-0.30462499999999998</v>
      </c>
      <c r="K36" s="44">
        <v>-125</v>
      </c>
      <c r="L36" s="44">
        <v>24637.781499000001</v>
      </c>
      <c r="M36" s="66">
        <v>-0.231818</v>
      </c>
      <c r="N36" s="43">
        <v>0</v>
      </c>
      <c r="O36" s="44">
        <v>0</v>
      </c>
      <c r="P36" s="74">
        <v>0</v>
      </c>
    </row>
    <row r="37" spans="1:16" ht="15" customHeight="1" x14ac:dyDescent="0.2">
      <c r="A37" s="111"/>
      <c r="B37" s="114"/>
      <c r="C37" s="84" t="s">
        <v>51</v>
      </c>
      <c r="D37" s="44">
        <v>-178</v>
      </c>
      <c r="E37" s="44">
        <v>0</v>
      </c>
      <c r="F37" s="44">
        <v>37986.121843000001</v>
      </c>
      <c r="G37" s="66">
        <v>-6.5099000000000004E-2</v>
      </c>
      <c r="H37" s="43">
        <v>-50</v>
      </c>
      <c r="I37" s="44">
        <v>-1442.895673</v>
      </c>
      <c r="J37" s="74">
        <v>-0.16935500000000001</v>
      </c>
      <c r="K37" s="44">
        <v>-128</v>
      </c>
      <c r="L37" s="44">
        <v>49977.559353999997</v>
      </c>
      <c r="M37" s="66">
        <v>-4.0205999999999999E-2</v>
      </c>
      <c r="N37" s="43">
        <v>0</v>
      </c>
      <c r="O37" s="44">
        <v>0</v>
      </c>
      <c r="P37" s="74">
        <v>0</v>
      </c>
    </row>
    <row r="38" spans="1:16" s="3" customFormat="1" ht="15" customHeight="1" x14ac:dyDescent="0.2">
      <c r="A38" s="111"/>
      <c r="B38" s="114"/>
      <c r="C38" s="84" t="s">
        <v>52</v>
      </c>
      <c r="D38" s="35">
        <v>-137</v>
      </c>
      <c r="E38" s="35">
        <v>0</v>
      </c>
      <c r="F38" s="35">
        <v>6140.2905259999998</v>
      </c>
      <c r="G38" s="68">
        <v>-0.37908500000000001</v>
      </c>
      <c r="H38" s="43">
        <v>-47</v>
      </c>
      <c r="I38" s="44">
        <v>-10898.590705000001</v>
      </c>
      <c r="J38" s="74">
        <v>-0.269231</v>
      </c>
      <c r="K38" s="35">
        <v>-90</v>
      </c>
      <c r="L38" s="35">
        <v>15912.888448</v>
      </c>
      <c r="M38" s="68">
        <v>-0.44272800000000001</v>
      </c>
      <c r="N38" s="43">
        <v>0</v>
      </c>
      <c r="O38" s="44">
        <v>0</v>
      </c>
      <c r="P38" s="74">
        <v>0</v>
      </c>
    </row>
    <row r="39" spans="1:16" ht="15" customHeight="1" x14ac:dyDescent="0.2">
      <c r="A39" s="111"/>
      <c r="B39" s="114"/>
      <c r="C39" s="84" t="s">
        <v>53</v>
      </c>
      <c r="D39" s="44">
        <v>-142</v>
      </c>
      <c r="E39" s="44">
        <v>0</v>
      </c>
      <c r="F39" s="44">
        <v>19269.837758999998</v>
      </c>
      <c r="G39" s="66">
        <v>-0.27328200000000002</v>
      </c>
      <c r="H39" s="43">
        <v>-41</v>
      </c>
      <c r="I39" s="44">
        <v>-18414.850178000001</v>
      </c>
      <c r="J39" s="74">
        <v>-0.48936200000000002</v>
      </c>
      <c r="K39" s="44">
        <v>-101</v>
      </c>
      <c r="L39" s="44">
        <v>33950.052015000001</v>
      </c>
      <c r="M39" s="66">
        <v>-0.19497900000000001</v>
      </c>
      <c r="N39" s="43">
        <v>0</v>
      </c>
      <c r="O39" s="44">
        <v>0</v>
      </c>
      <c r="P39" s="74">
        <v>0</v>
      </c>
    </row>
    <row r="40" spans="1:16" ht="15" customHeight="1" x14ac:dyDescent="0.2">
      <c r="A40" s="111"/>
      <c r="B40" s="114"/>
      <c r="C40" s="84" t="s">
        <v>54</v>
      </c>
      <c r="D40" s="44">
        <v>-96</v>
      </c>
      <c r="E40" s="44">
        <v>0</v>
      </c>
      <c r="F40" s="44">
        <v>89348.605574000001</v>
      </c>
      <c r="G40" s="66">
        <v>0.59056600000000004</v>
      </c>
      <c r="H40" s="43">
        <v>-29</v>
      </c>
      <c r="I40" s="44">
        <v>57169.1852</v>
      </c>
      <c r="J40" s="74">
        <v>0.44696999999999998</v>
      </c>
      <c r="K40" s="44">
        <v>-67</v>
      </c>
      <c r="L40" s="44">
        <v>110174.978027</v>
      </c>
      <c r="M40" s="66">
        <v>0.73059399999999997</v>
      </c>
      <c r="N40" s="43">
        <v>0</v>
      </c>
      <c r="O40" s="44">
        <v>0</v>
      </c>
      <c r="P40" s="74">
        <v>0</v>
      </c>
    </row>
    <row r="41" spans="1:16" ht="15" customHeight="1" x14ac:dyDescent="0.2">
      <c r="A41" s="111"/>
      <c r="B41" s="114"/>
      <c r="C41" s="84" t="s">
        <v>55</v>
      </c>
      <c r="D41" s="44">
        <v>-88</v>
      </c>
      <c r="E41" s="44">
        <v>0</v>
      </c>
      <c r="F41" s="44">
        <v>30880.587228</v>
      </c>
      <c r="G41" s="66">
        <v>-0.19565199999999999</v>
      </c>
      <c r="H41" s="43">
        <v>-36</v>
      </c>
      <c r="I41" s="44">
        <v>70173.723587</v>
      </c>
      <c r="J41" s="74">
        <v>0.34210499999999999</v>
      </c>
      <c r="K41" s="44">
        <v>-52</v>
      </c>
      <c r="L41" s="44">
        <v>-5200.064284</v>
      </c>
      <c r="M41" s="66">
        <v>-0.64814799999999995</v>
      </c>
      <c r="N41" s="43">
        <v>0</v>
      </c>
      <c r="O41" s="44">
        <v>0</v>
      </c>
      <c r="P41" s="74">
        <v>0</v>
      </c>
    </row>
    <row r="42" spans="1:16" s="3" customFormat="1" ht="15" customHeight="1" x14ac:dyDescent="0.2">
      <c r="A42" s="111"/>
      <c r="B42" s="114"/>
      <c r="C42" s="84" t="s">
        <v>56</v>
      </c>
      <c r="D42" s="35">
        <v>-131</v>
      </c>
      <c r="E42" s="35">
        <v>0</v>
      </c>
      <c r="F42" s="35">
        <v>-96855.016608999998</v>
      </c>
      <c r="G42" s="68">
        <v>-0.263158</v>
      </c>
      <c r="H42" s="43">
        <v>-53</v>
      </c>
      <c r="I42" s="44">
        <v>-145693.64970000001</v>
      </c>
      <c r="J42" s="74">
        <v>-7.4074000000000001E-2</v>
      </c>
      <c r="K42" s="35">
        <v>-78</v>
      </c>
      <c r="L42" s="35">
        <v>-46568.482598000002</v>
      </c>
      <c r="M42" s="68">
        <v>-0.392405</v>
      </c>
      <c r="N42" s="43">
        <v>0</v>
      </c>
      <c r="O42" s="44">
        <v>0</v>
      </c>
      <c r="P42" s="74">
        <v>0</v>
      </c>
    </row>
    <row r="43" spans="1:16" s="3" customFormat="1" ht="15" customHeight="1" x14ac:dyDescent="0.2">
      <c r="A43" s="112"/>
      <c r="B43" s="115"/>
      <c r="C43" s="85" t="s">
        <v>9</v>
      </c>
      <c r="D43" s="46">
        <v>-1137</v>
      </c>
      <c r="E43" s="46">
        <v>0</v>
      </c>
      <c r="F43" s="46">
        <v>10708.779021</v>
      </c>
      <c r="G43" s="67">
        <v>-0.16980899999999999</v>
      </c>
      <c r="H43" s="87">
        <v>-355</v>
      </c>
      <c r="I43" s="46">
        <v>-9622.2743620000001</v>
      </c>
      <c r="J43" s="75">
        <v>-0.154528</v>
      </c>
      <c r="K43" s="46">
        <v>-782</v>
      </c>
      <c r="L43" s="46">
        <v>19936.399003999999</v>
      </c>
      <c r="M43" s="67">
        <v>-0.17675099999999999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30</v>
      </c>
      <c r="E46" s="53">
        <v>8.6957000000000007E-2</v>
      </c>
      <c r="F46" s="44">
        <v>167803.36666699999</v>
      </c>
      <c r="G46" s="66">
        <v>0.16666700000000001</v>
      </c>
      <c r="H46" s="43">
        <v>6</v>
      </c>
      <c r="I46" s="44">
        <v>145976</v>
      </c>
      <c r="J46" s="74">
        <v>0.16666700000000001</v>
      </c>
      <c r="K46" s="44">
        <v>24</v>
      </c>
      <c r="L46" s="44">
        <v>173260.20833299999</v>
      </c>
      <c r="M46" s="66">
        <v>0.16666700000000001</v>
      </c>
      <c r="N46" s="43">
        <v>0</v>
      </c>
      <c r="O46" s="44">
        <v>0</v>
      </c>
      <c r="P46" s="74">
        <v>0</v>
      </c>
    </row>
    <row r="47" spans="1:16" ht="15" customHeight="1" x14ac:dyDescent="0.2">
      <c r="A47" s="111"/>
      <c r="B47" s="114"/>
      <c r="C47" s="84" t="s">
        <v>49</v>
      </c>
      <c r="D47" s="44">
        <v>92</v>
      </c>
      <c r="E47" s="53">
        <v>8.9233999999999994E-2</v>
      </c>
      <c r="F47" s="44">
        <v>182789.130435</v>
      </c>
      <c r="G47" s="66">
        <v>0.32608700000000002</v>
      </c>
      <c r="H47" s="43">
        <v>22</v>
      </c>
      <c r="I47" s="44">
        <v>197801.13636400001</v>
      </c>
      <c r="J47" s="74">
        <v>0.45454499999999998</v>
      </c>
      <c r="K47" s="44">
        <v>70</v>
      </c>
      <c r="L47" s="44">
        <v>178071.071429</v>
      </c>
      <c r="M47" s="66">
        <v>0.28571400000000002</v>
      </c>
      <c r="N47" s="43">
        <v>0</v>
      </c>
      <c r="O47" s="44">
        <v>0</v>
      </c>
      <c r="P47" s="74">
        <v>0</v>
      </c>
    </row>
    <row r="48" spans="1:16" ht="15" customHeight="1" x14ac:dyDescent="0.2">
      <c r="A48" s="111"/>
      <c r="B48" s="114"/>
      <c r="C48" s="84" t="s">
        <v>50</v>
      </c>
      <c r="D48" s="44">
        <v>123</v>
      </c>
      <c r="E48" s="53">
        <v>7.9612000000000002E-2</v>
      </c>
      <c r="F48" s="44">
        <v>193944.56910600001</v>
      </c>
      <c r="G48" s="66">
        <v>0.32520300000000002</v>
      </c>
      <c r="H48" s="43">
        <v>25</v>
      </c>
      <c r="I48" s="44">
        <v>213180</v>
      </c>
      <c r="J48" s="74">
        <v>0.4</v>
      </c>
      <c r="K48" s="44">
        <v>98</v>
      </c>
      <c r="L48" s="44">
        <v>189037.571429</v>
      </c>
      <c r="M48" s="66">
        <v>0.30612200000000001</v>
      </c>
      <c r="N48" s="43">
        <v>0</v>
      </c>
      <c r="O48" s="44">
        <v>0</v>
      </c>
      <c r="P48" s="74">
        <v>0</v>
      </c>
    </row>
    <row r="49" spans="1:16" ht="15" customHeight="1" x14ac:dyDescent="0.2">
      <c r="A49" s="111"/>
      <c r="B49" s="114"/>
      <c r="C49" s="84" t="s">
        <v>51</v>
      </c>
      <c r="D49" s="44">
        <v>124</v>
      </c>
      <c r="E49" s="53">
        <v>7.6449000000000003E-2</v>
      </c>
      <c r="F49" s="44">
        <v>209767.483871</v>
      </c>
      <c r="G49" s="66">
        <v>0.60483900000000002</v>
      </c>
      <c r="H49" s="43">
        <v>23</v>
      </c>
      <c r="I49" s="44">
        <v>226634.34782600001</v>
      </c>
      <c r="J49" s="74">
        <v>0.782609</v>
      </c>
      <c r="K49" s="44">
        <v>101</v>
      </c>
      <c r="L49" s="44">
        <v>205926.51485100001</v>
      </c>
      <c r="M49" s="66">
        <v>0.56435599999999997</v>
      </c>
      <c r="N49" s="43">
        <v>0</v>
      </c>
      <c r="O49" s="44">
        <v>0</v>
      </c>
      <c r="P49" s="74">
        <v>0</v>
      </c>
    </row>
    <row r="50" spans="1:16" s="3" customFormat="1" ht="15" customHeight="1" x14ac:dyDescent="0.2">
      <c r="A50" s="111"/>
      <c r="B50" s="114"/>
      <c r="C50" s="84" t="s">
        <v>52</v>
      </c>
      <c r="D50" s="35">
        <v>82</v>
      </c>
      <c r="E50" s="55">
        <v>5.8074000000000001E-2</v>
      </c>
      <c r="F50" s="35">
        <v>225421.70731699999</v>
      </c>
      <c r="G50" s="68">
        <v>0.59756100000000001</v>
      </c>
      <c r="H50" s="43">
        <v>29</v>
      </c>
      <c r="I50" s="44">
        <v>231562.10344800001</v>
      </c>
      <c r="J50" s="74">
        <v>0.68965500000000002</v>
      </c>
      <c r="K50" s="35">
        <v>53</v>
      </c>
      <c r="L50" s="35">
        <v>222061.867925</v>
      </c>
      <c r="M50" s="68">
        <v>0.54717000000000005</v>
      </c>
      <c r="N50" s="43">
        <v>0</v>
      </c>
      <c r="O50" s="44">
        <v>0</v>
      </c>
      <c r="P50" s="74">
        <v>0</v>
      </c>
    </row>
    <row r="51" spans="1:16" ht="15" customHeight="1" x14ac:dyDescent="0.2">
      <c r="A51" s="111"/>
      <c r="B51" s="114"/>
      <c r="C51" s="84" t="s">
        <v>53</v>
      </c>
      <c r="D51" s="44">
        <v>74</v>
      </c>
      <c r="E51" s="53">
        <v>5.3429999999999998E-2</v>
      </c>
      <c r="F51" s="44">
        <v>200137.432432</v>
      </c>
      <c r="G51" s="66">
        <v>0.33783800000000003</v>
      </c>
      <c r="H51" s="43">
        <v>24</v>
      </c>
      <c r="I51" s="44">
        <v>204052.95833299999</v>
      </c>
      <c r="J51" s="74">
        <v>0.33333299999999999</v>
      </c>
      <c r="K51" s="44">
        <v>50</v>
      </c>
      <c r="L51" s="44">
        <v>198257.98</v>
      </c>
      <c r="M51" s="66">
        <v>0.34</v>
      </c>
      <c r="N51" s="43">
        <v>0</v>
      </c>
      <c r="O51" s="44">
        <v>0</v>
      </c>
      <c r="P51" s="74">
        <v>0</v>
      </c>
    </row>
    <row r="52" spans="1:16" ht="15" customHeight="1" x14ac:dyDescent="0.2">
      <c r="A52" s="111"/>
      <c r="B52" s="114"/>
      <c r="C52" s="84" t="s">
        <v>54</v>
      </c>
      <c r="D52" s="44">
        <v>28</v>
      </c>
      <c r="E52" s="53">
        <v>2.9016E-2</v>
      </c>
      <c r="F52" s="44">
        <v>222379.714286</v>
      </c>
      <c r="G52" s="66">
        <v>0.32142900000000002</v>
      </c>
      <c r="H52" s="43">
        <v>6</v>
      </c>
      <c r="I52" s="44">
        <v>195779.83333299999</v>
      </c>
      <c r="J52" s="74">
        <v>0.16666700000000001</v>
      </c>
      <c r="K52" s="44">
        <v>22</v>
      </c>
      <c r="L52" s="44">
        <v>229634.227273</v>
      </c>
      <c r="M52" s="66">
        <v>0.36363600000000001</v>
      </c>
      <c r="N52" s="43">
        <v>0</v>
      </c>
      <c r="O52" s="44">
        <v>0</v>
      </c>
      <c r="P52" s="74">
        <v>0</v>
      </c>
    </row>
    <row r="53" spans="1:16" ht="15" customHeight="1" x14ac:dyDescent="0.2">
      <c r="A53" s="111"/>
      <c r="B53" s="114"/>
      <c r="C53" s="84" t="s">
        <v>55</v>
      </c>
      <c r="D53" s="44">
        <v>7</v>
      </c>
      <c r="E53" s="53">
        <v>8.5889999999999994E-3</v>
      </c>
      <c r="F53" s="44">
        <v>247511.142857</v>
      </c>
      <c r="G53" s="66">
        <v>0.57142899999999996</v>
      </c>
      <c r="H53" s="43">
        <v>3</v>
      </c>
      <c r="I53" s="44">
        <v>220413</v>
      </c>
      <c r="J53" s="74">
        <v>0</v>
      </c>
      <c r="K53" s="44">
        <v>4</v>
      </c>
      <c r="L53" s="44">
        <v>267834.75</v>
      </c>
      <c r="M53" s="66">
        <v>1</v>
      </c>
      <c r="N53" s="43">
        <v>0</v>
      </c>
      <c r="O53" s="44">
        <v>0</v>
      </c>
      <c r="P53" s="74">
        <v>0</v>
      </c>
    </row>
    <row r="54" spans="1:16" s="3" customFormat="1" ht="15" customHeight="1" x14ac:dyDescent="0.2">
      <c r="A54" s="111"/>
      <c r="B54" s="114"/>
      <c r="C54" s="84" t="s">
        <v>56</v>
      </c>
      <c r="D54" s="35">
        <v>3</v>
      </c>
      <c r="E54" s="55">
        <v>2.372E-3</v>
      </c>
      <c r="F54" s="35">
        <v>293676</v>
      </c>
      <c r="G54" s="68">
        <v>0.33333299999999999</v>
      </c>
      <c r="H54" s="43">
        <v>1</v>
      </c>
      <c r="I54" s="44">
        <v>316675</v>
      </c>
      <c r="J54" s="74">
        <v>0</v>
      </c>
      <c r="K54" s="35">
        <v>2</v>
      </c>
      <c r="L54" s="35">
        <v>282176.5</v>
      </c>
      <c r="M54" s="68">
        <v>0.5</v>
      </c>
      <c r="N54" s="43">
        <v>0</v>
      </c>
      <c r="O54" s="44">
        <v>0</v>
      </c>
      <c r="P54" s="74">
        <v>0</v>
      </c>
    </row>
    <row r="55" spans="1:16" s="3" customFormat="1" ht="15" customHeight="1" x14ac:dyDescent="0.2">
      <c r="A55" s="112"/>
      <c r="B55" s="115"/>
      <c r="C55" s="85" t="s">
        <v>9</v>
      </c>
      <c r="D55" s="46">
        <v>563</v>
      </c>
      <c r="E55" s="54">
        <v>5.3962999999999997E-2</v>
      </c>
      <c r="F55" s="46">
        <v>202223.870337</v>
      </c>
      <c r="G55" s="67">
        <v>0.42273500000000003</v>
      </c>
      <c r="H55" s="87">
        <v>139</v>
      </c>
      <c r="I55" s="46">
        <v>212480.115108</v>
      </c>
      <c r="J55" s="75">
        <v>0.489209</v>
      </c>
      <c r="K55" s="46">
        <v>424</v>
      </c>
      <c r="L55" s="46">
        <v>198861.56367900001</v>
      </c>
      <c r="M55" s="67">
        <v>0.40094299999999999</v>
      </c>
      <c r="N55" s="87">
        <v>0</v>
      </c>
      <c r="O55" s="46">
        <v>0</v>
      </c>
      <c r="P55" s="75">
        <v>0</v>
      </c>
    </row>
    <row r="56" spans="1:16" ht="15" customHeight="1" x14ac:dyDescent="0.2">
      <c r="A56" s="110">
        <v>5</v>
      </c>
      <c r="B56" s="113" t="s">
        <v>60</v>
      </c>
      <c r="C56" s="84" t="s">
        <v>46</v>
      </c>
      <c r="D56" s="44">
        <v>9</v>
      </c>
      <c r="E56" s="53">
        <v>1</v>
      </c>
      <c r="F56" s="44">
        <v>48576.888889000002</v>
      </c>
      <c r="G56" s="66">
        <v>0.111111</v>
      </c>
      <c r="H56" s="43">
        <v>6</v>
      </c>
      <c r="I56" s="44">
        <v>36570.833333000002</v>
      </c>
      <c r="J56" s="74">
        <v>0</v>
      </c>
      <c r="K56" s="44">
        <v>3</v>
      </c>
      <c r="L56" s="44">
        <v>72589</v>
      </c>
      <c r="M56" s="66">
        <v>0.33333299999999999</v>
      </c>
      <c r="N56" s="43">
        <v>0</v>
      </c>
      <c r="O56" s="44">
        <v>0</v>
      </c>
      <c r="P56" s="74">
        <v>0</v>
      </c>
    </row>
    <row r="57" spans="1:16" ht="15" customHeight="1" x14ac:dyDescent="0.2">
      <c r="A57" s="111"/>
      <c r="B57" s="114"/>
      <c r="C57" s="84" t="s">
        <v>47</v>
      </c>
      <c r="D57" s="44">
        <v>39</v>
      </c>
      <c r="E57" s="53">
        <v>1</v>
      </c>
      <c r="F57" s="44">
        <v>117529.589744</v>
      </c>
      <c r="G57" s="66">
        <v>5.1282000000000001E-2</v>
      </c>
      <c r="H57" s="43">
        <v>11</v>
      </c>
      <c r="I57" s="44">
        <v>111976.545455</v>
      </c>
      <c r="J57" s="74">
        <v>0</v>
      </c>
      <c r="K57" s="44">
        <v>28</v>
      </c>
      <c r="L57" s="44">
        <v>119711.142857</v>
      </c>
      <c r="M57" s="66">
        <v>7.1429000000000006E-2</v>
      </c>
      <c r="N57" s="43">
        <v>0</v>
      </c>
      <c r="O57" s="44">
        <v>0</v>
      </c>
      <c r="P57" s="74">
        <v>0</v>
      </c>
    </row>
    <row r="58" spans="1:16" ht="15" customHeight="1" x14ac:dyDescent="0.2">
      <c r="A58" s="111"/>
      <c r="B58" s="114"/>
      <c r="C58" s="84" t="s">
        <v>48</v>
      </c>
      <c r="D58" s="44">
        <v>345</v>
      </c>
      <c r="E58" s="53">
        <v>1</v>
      </c>
      <c r="F58" s="44">
        <v>146683.72753599999</v>
      </c>
      <c r="G58" s="66">
        <v>9.8551E-2</v>
      </c>
      <c r="H58" s="43">
        <v>113</v>
      </c>
      <c r="I58" s="44">
        <v>146346.24778800001</v>
      </c>
      <c r="J58" s="74">
        <v>7.9645999999999995E-2</v>
      </c>
      <c r="K58" s="44">
        <v>232</v>
      </c>
      <c r="L58" s="44">
        <v>146848.10344800001</v>
      </c>
      <c r="M58" s="66">
        <v>0.10775899999999999</v>
      </c>
      <c r="N58" s="43">
        <v>0</v>
      </c>
      <c r="O58" s="44">
        <v>0</v>
      </c>
      <c r="P58" s="74">
        <v>0</v>
      </c>
    </row>
    <row r="59" spans="1:16" ht="15" customHeight="1" x14ac:dyDescent="0.2">
      <c r="A59" s="111"/>
      <c r="B59" s="114"/>
      <c r="C59" s="84" t="s">
        <v>49</v>
      </c>
      <c r="D59" s="44">
        <v>1031</v>
      </c>
      <c r="E59" s="53">
        <v>1</v>
      </c>
      <c r="F59" s="44">
        <v>168607.645005</v>
      </c>
      <c r="G59" s="66">
        <v>0.19301599999999999</v>
      </c>
      <c r="H59" s="43">
        <v>308</v>
      </c>
      <c r="I59" s="44">
        <v>174721.19480500001</v>
      </c>
      <c r="J59" s="74">
        <v>0.25</v>
      </c>
      <c r="K59" s="44">
        <v>723</v>
      </c>
      <c r="L59" s="44">
        <v>166003.255878</v>
      </c>
      <c r="M59" s="66">
        <v>0.168741</v>
      </c>
      <c r="N59" s="43">
        <v>0</v>
      </c>
      <c r="O59" s="44">
        <v>0</v>
      </c>
      <c r="P59" s="74">
        <v>0</v>
      </c>
    </row>
    <row r="60" spans="1:16" ht="15" customHeight="1" x14ac:dyDescent="0.2">
      <c r="A60" s="111"/>
      <c r="B60" s="114"/>
      <c r="C60" s="84" t="s">
        <v>50</v>
      </c>
      <c r="D60" s="44">
        <v>1545</v>
      </c>
      <c r="E60" s="53">
        <v>1</v>
      </c>
      <c r="F60" s="44">
        <v>190595.84336599999</v>
      </c>
      <c r="G60" s="66">
        <v>0.37152099999999999</v>
      </c>
      <c r="H60" s="43">
        <v>470</v>
      </c>
      <c r="I60" s="44">
        <v>198652.544681</v>
      </c>
      <c r="J60" s="74">
        <v>0.44680900000000001</v>
      </c>
      <c r="K60" s="44">
        <v>1075</v>
      </c>
      <c r="L60" s="44">
        <v>187073.37860500001</v>
      </c>
      <c r="M60" s="66">
        <v>0.33860499999999999</v>
      </c>
      <c r="N60" s="43">
        <v>0</v>
      </c>
      <c r="O60" s="44">
        <v>0</v>
      </c>
      <c r="P60" s="74">
        <v>0</v>
      </c>
    </row>
    <row r="61" spans="1:16" ht="15" customHeight="1" x14ac:dyDescent="0.2">
      <c r="A61" s="111"/>
      <c r="B61" s="114"/>
      <c r="C61" s="84" t="s">
        <v>51</v>
      </c>
      <c r="D61" s="44">
        <v>1622</v>
      </c>
      <c r="E61" s="53">
        <v>1</v>
      </c>
      <c r="F61" s="44">
        <v>210227.622072</v>
      </c>
      <c r="G61" s="66">
        <v>0.55548699999999995</v>
      </c>
      <c r="H61" s="43">
        <v>501</v>
      </c>
      <c r="I61" s="44">
        <v>210639.253493</v>
      </c>
      <c r="J61" s="74">
        <v>0.50099800000000005</v>
      </c>
      <c r="K61" s="44">
        <v>1121</v>
      </c>
      <c r="L61" s="44">
        <v>210043.65477299999</v>
      </c>
      <c r="M61" s="66">
        <v>0.57983899999999999</v>
      </c>
      <c r="N61" s="43">
        <v>0</v>
      </c>
      <c r="O61" s="44">
        <v>0</v>
      </c>
      <c r="P61" s="74">
        <v>0</v>
      </c>
    </row>
    <row r="62" spans="1:16" s="3" customFormat="1" ht="15" customHeight="1" x14ac:dyDescent="0.2">
      <c r="A62" s="111"/>
      <c r="B62" s="114"/>
      <c r="C62" s="84" t="s">
        <v>52</v>
      </c>
      <c r="D62" s="35">
        <v>1412</v>
      </c>
      <c r="E62" s="55">
        <v>1</v>
      </c>
      <c r="F62" s="35">
        <v>223913.10623199999</v>
      </c>
      <c r="G62" s="68">
        <v>0.72379599999999999</v>
      </c>
      <c r="H62" s="43">
        <v>476</v>
      </c>
      <c r="I62" s="44">
        <v>213336.60084</v>
      </c>
      <c r="J62" s="74">
        <v>0.55882399999999999</v>
      </c>
      <c r="K62" s="35">
        <v>936</v>
      </c>
      <c r="L62" s="35">
        <v>229291.75641</v>
      </c>
      <c r="M62" s="68">
        <v>0.80769199999999997</v>
      </c>
      <c r="N62" s="43">
        <v>0</v>
      </c>
      <c r="O62" s="44">
        <v>0</v>
      </c>
      <c r="P62" s="74">
        <v>0</v>
      </c>
    </row>
    <row r="63" spans="1:16" ht="15" customHeight="1" x14ac:dyDescent="0.2">
      <c r="A63" s="111"/>
      <c r="B63" s="114"/>
      <c r="C63" s="84" t="s">
        <v>53</v>
      </c>
      <c r="D63" s="44">
        <v>1385</v>
      </c>
      <c r="E63" s="53">
        <v>1</v>
      </c>
      <c r="F63" s="44">
        <v>230577.48808700001</v>
      </c>
      <c r="G63" s="66">
        <v>0.80288800000000005</v>
      </c>
      <c r="H63" s="43">
        <v>476</v>
      </c>
      <c r="I63" s="44">
        <v>212369.720588</v>
      </c>
      <c r="J63" s="74">
        <v>0.533613</v>
      </c>
      <c r="K63" s="44">
        <v>909</v>
      </c>
      <c r="L63" s="44">
        <v>240112.02860300001</v>
      </c>
      <c r="M63" s="66">
        <v>0.94389400000000001</v>
      </c>
      <c r="N63" s="43">
        <v>0</v>
      </c>
      <c r="O63" s="44">
        <v>0</v>
      </c>
      <c r="P63" s="74">
        <v>0</v>
      </c>
    </row>
    <row r="64" spans="1:16" ht="15" customHeight="1" x14ac:dyDescent="0.2">
      <c r="A64" s="111"/>
      <c r="B64" s="114"/>
      <c r="C64" s="84" t="s">
        <v>54</v>
      </c>
      <c r="D64" s="44">
        <v>965</v>
      </c>
      <c r="E64" s="53">
        <v>1</v>
      </c>
      <c r="F64" s="44">
        <v>232250.384456</v>
      </c>
      <c r="G64" s="66">
        <v>0.71399000000000001</v>
      </c>
      <c r="H64" s="43">
        <v>323</v>
      </c>
      <c r="I64" s="44">
        <v>212514.75541799999</v>
      </c>
      <c r="J64" s="74">
        <v>0.43343700000000002</v>
      </c>
      <c r="K64" s="44">
        <v>642</v>
      </c>
      <c r="L64" s="44">
        <v>242179.680685</v>
      </c>
      <c r="M64" s="66">
        <v>0.85514000000000001</v>
      </c>
      <c r="N64" s="43">
        <v>0</v>
      </c>
      <c r="O64" s="44">
        <v>0</v>
      </c>
      <c r="P64" s="74">
        <v>0</v>
      </c>
    </row>
    <row r="65" spans="1:16" ht="15" customHeight="1" x14ac:dyDescent="0.2">
      <c r="A65" s="111"/>
      <c r="B65" s="114"/>
      <c r="C65" s="84" t="s">
        <v>55</v>
      </c>
      <c r="D65" s="44">
        <v>815</v>
      </c>
      <c r="E65" s="53">
        <v>1</v>
      </c>
      <c r="F65" s="44">
        <v>240905.38650299999</v>
      </c>
      <c r="G65" s="66">
        <v>0.59631900000000004</v>
      </c>
      <c r="H65" s="43">
        <v>303</v>
      </c>
      <c r="I65" s="44">
        <v>224175.20792099999</v>
      </c>
      <c r="J65" s="74">
        <v>0.26402599999999998</v>
      </c>
      <c r="K65" s="44">
        <v>512</v>
      </c>
      <c r="L65" s="44">
        <v>250806.253906</v>
      </c>
      <c r="M65" s="66">
        <v>0.79296900000000003</v>
      </c>
      <c r="N65" s="43">
        <v>0</v>
      </c>
      <c r="O65" s="44">
        <v>0</v>
      </c>
      <c r="P65" s="74">
        <v>0</v>
      </c>
    </row>
    <row r="66" spans="1:16" s="3" customFormat="1" ht="15" customHeight="1" x14ac:dyDescent="0.2">
      <c r="A66" s="111"/>
      <c r="B66" s="114"/>
      <c r="C66" s="84" t="s">
        <v>56</v>
      </c>
      <c r="D66" s="35">
        <v>1265</v>
      </c>
      <c r="E66" s="55">
        <v>1</v>
      </c>
      <c r="F66" s="35">
        <v>230145.61580999999</v>
      </c>
      <c r="G66" s="68">
        <v>0.361265</v>
      </c>
      <c r="H66" s="43">
        <v>541</v>
      </c>
      <c r="I66" s="44">
        <v>199162.96857699999</v>
      </c>
      <c r="J66" s="74">
        <v>0.11275399999999999</v>
      </c>
      <c r="K66" s="35">
        <v>724</v>
      </c>
      <c r="L66" s="35">
        <v>253297.01381199999</v>
      </c>
      <c r="M66" s="68">
        <v>0.54696100000000003</v>
      </c>
      <c r="N66" s="43">
        <v>0</v>
      </c>
      <c r="O66" s="44">
        <v>0</v>
      </c>
      <c r="P66" s="74">
        <v>0</v>
      </c>
    </row>
    <row r="67" spans="1:16" s="3" customFormat="1" ht="15" customHeight="1" x14ac:dyDescent="0.2">
      <c r="A67" s="112"/>
      <c r="B67" s="115"/>
      <c r="C67" s="85" t="s">
        <v>9</v>
      </c>
      <c r="D67" s="46">
        <v>10433</v>
      </c>
      <c r="E67" s="54">
        <v>1</v>
      </c>
      <c r="F67" s="46">
        <v>212022.41320800001</v>
      </c>
      <c r="G67" s="67">
        <v>0.52496900000000002</v>
      </c>
      <c r="H67" s="87">
        <v>3528</v>
      </c>
      <c r="I67" s="46">
        <v>203415.56462600001</v>
      </c>
      <c r="J67" s="75">
        <v>0.38208599999999998</v>
      </c>
      <c r="K67" s="46">
        <v>6905</v>
      </c>
      <c r="L67" s="46">
        <v>216419.94569200001</v>
      </c>
      <c r="M67" s="67">
        <v>0.59797199999999995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62</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0.16666700000000001</v>
      </c>
      <c r="F8" s="44">
        <v>103791.253826</v>
      </c>
      <c r="G8" s="66">
        <v>0</v>
      </c>
      <c r="H8" s="43">
        <v>1</v>
      </c>
      <c r="I8" s="44">
        <v>141632.39761700001</v>
      </c>
      <c r="J8" s="74">
        <v>0</v>
      </c>
      <c r="K8" s="44">
        <v>3</v>
      </c>
      <c r="L8" s="44">
        <v>91177.539229000002</v>
      </c>
      <c r="M8" s="66">
        <v>0</v>
      </c>
      <c r="N8" s="43">
        <v>0</v>
      </c>
      <c r="O8" s="44">
        <v>0</v>
      </c>
      <c r="P8" s="74">
        <v>0</v>
      </c>
    </row>
    <row r="9" spans="1:16" ht="15" customHeight="1" x14ac:dyDescent="0.2">
      <c r="A9" s="111"/>
      <c r="B9" s="114"/>
      <c r="C9" s="84" t="s">
        <v>47</v>
      </c>
      <c r="D9" s="44">
        <v>62</v>
      </c>
      <c r="E9" s="53">
        <v>0.21232899999999999</v>
      </c>
      <c r="F9" s="44">
        <v>113439.35743800001</v>
      </c>
      <c r="G9" s="66">
        <v>0.14516100000000001</v>
      </c>
      <c r="H9" s="43">
        <v>13</v>
      </c>
      <c r="I9" s="44">
        <v>129242.751796</v>
      </c>
      <c r="J9" s="74">
        <v>0.230769</v>
      </c>
      <c r="K9" s="44">
        <v>49</v>
      </c>
      <c r="L9" s="44">
        <v>109246.62016000001</v>
      </c>
      <c r="M9" s="66">
        <v>0.122449</v>
      </c>
      <c r="N9" s="43">
        <v>0</v>
      </c>
      <c r="O9" s="44">
        <v>0</v>
      </c>
      <c r="P9" s="74">
        <v>0</v>
      </c>
    </row>
    <row r="10" spans="1:16" ht="15" customHeight="1" x14ac:dyDescent="0.2">
      <c r="A10" s="111"/>
      <c r="B10" s="114"/>
      <c r="C10" s="84" t="s">
        <v>48</v>
      </c>
      <c r="D10" s="44">
        <v>232</v>
      </c>
      <c r="E10" s="53">
        <v>0.19744700000000001</v>
      </c>
      <c r="F10" s="44">
        <v>117879.427736</v>
      </c>
      <c r="G10" s="66">
        <v>0.17241400000000001</v>
      </c>
      <c r="H10" s="43">
        <v>83</v>
      </c>
      <c r="I10" s="44">
        <v>120151.39496600001</v>
      </c>
      <c r="J10" s="74">
        <v>0.24096400000000001</v>
      </c>
      <c r="K10" s="44">
        <v>149</v>
      </c>
      <c r="L10" s="44">
        <v>116613.835253</v>
      </c>
      <c r="M10" s="66">
        <v>0.13422799999999999</v>
      </c>
      <c r="N10" s="43">
        <v>0</v>
      </c>
      <c r="O10" s="44">
        <v>0</v>
      </c>
      <c r="P10" s="74">
        <v>0</v>
      </c>
    </row>
    <row r="11" spans="1:16" ht="15" customHeight="1" x14ac:dyDescent="0.2">
      <c r="A11" s="111"/>
      <c r="B11" s="114"/>
      <c r="C11" s="84" t="s">
        <v>49</v>
      </c>
      <c r="D11" s="44">
        <v>471</v>
      </c>
      <c r="E11" s="53">
        <v>0.187949</v>
      </c>
      <c r="F11" s="44">
        <v>130676.454746</v>
      </c>
      <c r="G11" s="66">
        <v>0.343949</v>
      </c>
      <c r="H11" s="43">
        <v>165</v>
      </c>
      <c r="I11" s="44">
        <v>138323.56557499999</v>
      </c>
      <c r="J11" s="74">
        <v>0.34545500000000001</v>
      </c>
      <c r="K11" s="44">
        <v>306</v>
      </c>
      <c r="L11" s="44">
        <v>126553.012632</v>
      </c>
      <c r="M11" s="66">
        <v>0.34313700000000003</v>
      </c>
      <c r="N11" s="43">
        <v>0</v>
      </c>
      <c r="O11" s="44">
        <v>0</v>
      </c>
      <c r="P11" s="74">
        <v>0</v>
      </c>
    </row>
    <row r="12" spans="1:16" ht="15" customHeight="1" x14ac:dyDescent="0.2">
      <c r="A12" s="111"/>
      <c r="B12" s="114"/>
      <c r="C12" s="84" t="s">
        <v>50</v>
      </c>
      <c r="D12" s="44">
        <v>453</v>
      </c>
      <c r="E12" s="53">
        <v>0.134103</v>
      </c>
      <c r="F12" s="44">
        <v>149262.624927</v>
      </c>
      <c r="G12" s="66">
        <v>0.43929400000000002</v>
      </c>
      <c r="H12" s="43">
        <v>152</v>
      </c>
      <c r="I12" s="44">
        <v>163948.49599699999</v>
      </c>
      <c r="J12" s="74">
        <v>0.513158</v>
      </c>
      <c r="K12" s="44">
        <v>301</v>
      </c>
      <c r="L12" s="44">
        <v>141846.50398800001</v>
      </c>
      <c r="M12" s="66">
        <v>0.40199299999999999</v>
      </c>
      <c r="N12" s="43">
        <v>0</v>
      </c>
      <c r="O12" s="44">
        <v>0</v>
      </c>
      <c r="P12" s="74">
        <v>0</v>
      </c>
    </row>
    <row r="13" spans="1:16" ht="15" customHeight="1" x14ac:dyDescent="0.2">
      <c r="A13" s="111"/>
      <c r="B13" s="114"/>
      <c r="C13" s="84" t="s">
        <v>51</v>
      </c>
      <c r="D13" s="44">
        <v>373</v>
      </c>
      <c r="E13" s="53">
        <v>0.11347699999999999</v>
      </c>
      <c r="F13" s="44">
        <v>170465.054179</v>
      </c>
      <c r="G13" s="66">
        <v>0.73726499999999995</v>
      </c>
      <c r="H13" s="43">
        <v>94</v>
      </c>
      <c r="I13" s="44">
        <v>167652.51850000001</v>
      </c>
      <c r="J13" s="74">
        <v>0.55319099999999999</v>
      </c>
      <c r="K13" s="44">
        <v>279</v>
      </c>
      <c r="L13" s="44">
        <v>171412.64684500001</v>
      </c>
      <c r="M13" s="66">
        <v>0.79928299999999997</v>
      </c>
      <c r="N13" s="43">
        <v>0</v>
      </c>
      <c r="O13" s="44">
        <v>0</v>
      </c>
      <c r="P13" s="74">
        <v>0</v>
      </c>
    </row>
    <row r="14" spans="1:16" s="3" customFormat="1" ht="15" customHeight="1" x14ac:dyDescent="0.2">
      <c r="A14" s="111"/>
      <c r="B14" s="114"/>
      <c r="C14" s="84" t="s">
        <v>52</v>
      </c>
      <c r="D14" s="35">
        <v>338</v>
      </c>
      <c r="E14" s="55">
        <v>0.12123399999999999</v>
      </c>
      <c r="F14" s="35">
        <v>188572.59450000001</v>
      </c>
      <c r="G14" s="68">
        <v>0.88165700000000002</v>
      </c>
      <c r="H14" s="43">
        <v>91</v>
      </c>
      <c r="I14" s="44">
        <v>201314.21395100001</v>
      </c>
      <c r="J14" s="74">
        <v>0.71428599999999998</v>
      </c>
      <c r="K14" s="35">
        <v>247</v>
      </c>
      <c r="L14" s="35">
        <v>183878.31365</v>
      </c>
      <c r="M14" s="68">
        <v>0.94332000000000005</v>
      </c>
      <c r="N14" s="43">
        <v>0</v>
      </c>
      <c r="O14" s="44">
        <v>0</v>
      </c>
      <c r="P14" s="74">
        <v>0</v>
      </c>
    </row>
    <row r="15" spans="1:16" ht="15" customHeight="1" x14ac:dyDescent="0.2">
      <c r="A15" s="111"/>
      <c r="B15" s="114"/>
      <c r="C15" s="84" t="s">
        <v>53</v>
      </c>
      <c r="D15" s="44">
        <v>279</v>
      </c>
      <c r="E15" s="53">
        <v>0.113507</v>
      </c>
      <c r="F15" s="44">
        <v>183859.49669999999</v>
      </c>
      <c r="G15" s="66">
        <v>0.73835099999999998</v>
      </c>
      <c r="H15" s="43">
        <v>81</v>
      </c>
      <c r="I15" s="44">
        <v>175234.10292100001</v>
      </c>
      <c r="J15" s="74">
        <v>0.40740700000000002</v>
      </c>
      <c r="K15" s="44">
        <v>198</v>
      </c>
      <c r="L15" s="44">
        <v>187388.06688299999</v>
      </c>
      <c r="M15" s="66">
        <v>0.87373699999999999</v>
      </c>
      <c r="N15" s="43">
        <v>0</v>
      </c>
      <c r="O15" s="44">
        <v>0</v>
      </c>
      <c r="P15" s="74">
        <v>0</v>
      </c>
    </row>
    <row r="16" spans="1:16" ht="15" customHeight="1" x14ac:dyDescent="0.2">
      <c r="A16" s="111"/>
      <c r="B16" s="114"/>
      <c r="C16" s="84" t="s">
        <v>54</v>
      </c>
      <c r="D16" s="44">
        <v>195</v>
      </c>
      <c r="E16" s="53">
        <v>0.10809299999999999</v>
      </c>
      <c r="F16" s="44">
        <v>200541.80869800001</v>
      </c>
      <c r="G16" s="66">
        <v>0.73333300000000001</v>
      </c>
      <c r="H16" s="43">
        <v>48</v>
      </c>
      <c r="I16" s="44">
        <v>198071.78914400001</v>
      </c>
      <c r="J16" s="74">
        <v>0.39583299999999999</v>
      </c>
      <c r="K16" s="44">
        <v>147</v>
      </c>
      <c r="L16" s="44">
        <v>201348.345695</v>
      </c>
      <c r="M16" s="66">
        <v>0.84353699999999998</v>
      </c>
      <c r="N16" s="43">
        <v>0</v>
      </c>
      <c r="O16" s="44">
        <v>0</v>
      </c>
      <c r="P16" s="74">
        <v>0</v>
      </c>
    </row>
    <row r="17" spans="1:16" ht="15" customHeight="1" x14ac:dyDescent="0.2">
      <c r="A17" s="111"/>
      <c r="B17" s="114"/>
      <c r="C17" s="84" t="s">
        <v>55</v>
      </c>
      <c r="D17" s="44">
        <v>153</v>
      </c>
      <c r="E17" s="53">
        <v>0.113082</v>
      </c>
      <c r="F17" s="44">
        <v>207914.36616000001</v>
      </c>
      <c r="G17" s="66">
        <v>0.61437900000000001</v>
      </c>
      <c r="H17" s="43">
        <v>51</v>
      </c>
      <c r="I17" s="44">
        <v>197195.91089299999</v>
      </c>
      <c r="J17" s="74">
        <v>0.21568599999999999</v>
      </c>
      <c r="K17" s="44">
        <v>102</v>
      </c>
      <c r="L17" s="44">
        <v>213273.59379300001</v>
      </c>
      <c r="M17" s="66">
        <v>0.81372500000000003</v>
      </c>
      <c r="N17" s="43">
        <v>0</v>
      </c>
      <c r="O17" s="44">
        <v>0</v>
      </c>
      <c r="P17" s="74">
        <v>0</v>
      </c>
    </row>
    <row r="18" spans="1:16" s="3" customFormat="1" ht="15" customHeight="1" x14ac:dyDescent="0.2">
      <c r="A18" s="111"/>
      <c r="B18" s="114"/>
      <c r="C18" s="84" t="s">
        <v>56</v>
      </c>
      <c r="D18" s="35">
        <v>160</v>
      </c>
      <c r="E18" s="55">
        <v>8.2859000000000002E-2</v>
      </c>
      <c r="F18" s="35">
        <v>242786.302926</v>
      </c>
      <c r="G18" s="68">
        <v>0.4375</v>
      </c>
      <c r="H18" s="43">
        <v>56</v>
      </c>
      <c r="I18" s="44">
        <v>220231.411807</v>
      </c>
      <c r="J18" s="74">
        <v>0.14285700000000001</v>
      </c>
      <c r="K18" s="35">
        <v>104</v>
      </c>
      <c r="L18" s="35">
        <v>254931.24429800001</v>
      </c>
      <c r="M18" s="68">
        <v>0.59615399999999996</v>
      </c>
      <c r="N18" s="43">
        <v>0</v>
      </c>
      <c r="O18" s="44">
        <v>0</v>
      </c>
      <c r="P18" s="74">
        <v>0</v>
      </c>
    </row>
    <row r="19" spans="1:16" s="3" customFormat="1" ht="15" customHeight="1" x14ac:dyDescent="0.2">
      <c r="A19" s="112"/>
      <c r="B19" s="115"/>
      <c r="C19" s="85" t="s">
        <v>9</v>
      </c>
      <c r="D19" s="46">
        <v>2720</v>
      </c>
      <c r="E19" s="54">
        <v>0.129548</v>
      </c>
      <c r="F19" s="46">
        <v>166301.90169299999</v>
      </c>
      <c r="G19" s="67">
        <v>0.55000000000000004</v>
      </c>
      <c r="H19" s="87">
        <v>835</v>
      </c>
      <c r="I19" s="46">
        <v>167315.21270100001</v>
      </c>
      <c r="J19" s="75">
        <v>0.41437099999999999</v>
      </c>
      <c r="K19" s="46">
        <v>1885</v>
      </c>
      <c r="L19" s="46">
        <v>165853.03448199999</v>
      </c>
      <c r="M19" s="67">
        <v>0.61007999999999996</v>
      </c>
      <c r="N19" s="87">
        <v>0</v>
      </c>
      <c r="O19" s="46">
        <v>0</v>
      </c>
      <c r="P19" s="75">
        <v>0</v>
      </c>
    </row>
    <row r="20" spans="1:16" ht="15" customHeight="1" x14ac:dyDescent="0.2">
      <c r="A20" s="110">
        <v>2</v>
      </c>
      <c r="B20" s="113" t="s">
        <v>57</v>
      </c>
      <c r="C20" s="84" t="s">
        <v>46</v>
      </c>
      <c r="D20" s="44">
        <v>10</v>
      </c>
      <c r="E20" s="53">
        <v>0.41666700000000001</v>
      </c>
      <c r="F20" s="44">
        <v>73308.899999999994</v>
      </c>
      <c r="G20" s="66">
        <v>0</v>
      </c>
      <c r="H20" s="43">
        <v>2</v>
      </c>
      <c r="I20" s="44">
        <v>97624</v>
      </c>
      <c r="J20" s="74">
        <v>0</v>
      </c>
      <c r="K20" s="44">
        <v>8</v>
      </c>
      <c r="L20" s="44">
        <v>67230.125</v>
      </c>
      <c r="M20" s="66">
        <v>0</v>
      </c>
      <c r="N20" s="43">
        <v>0</v>
      </c>
      <c r="O20" s="44">
        <v>0</v>
      </c>
      <c r="P20" s="74">
        <v>0</v>
      </c>
    </row>
    <row r="21" spans="1:16" ht="15" customHeight="1" x14ac:dyDescent="0.2">
      <c r="A21" s="111"/>
      <c r="B21" s="114"/>
      <c r="C21" s="84" t="s">
        <v>47</v>
      </c>
      <c r="D21" s="44">
        <v>78</v>
      </c>
      <c r="E21" s="53">
        <v>0.267123</v>
      </c>
      <c r="F21" s="44">
        <v>146906.66666700001</v>
      </c>
      <c r="G21" s="66">
        <v>0.17948700000000001</v>
      </c>
      <c r="H21" s="43">
        <v>20</v>
      </c>
      <c r="I21" s="44">
        <v>168852.95</v>
      </c>
      <c r="J21" s="74">
        <v>0.25</v>
      </c>
      <c r="K21" s="44">
        <v>58</v>
      </c>
      <c r="L21" s="44">
        <v>139338.98275900001</v>
      </c>
      <c r="M21" s="66">
        <v>0.155172</v>
      </c>
      <c r="N21" s="43">
        <v>0</v>
      </c>
      <c r="O21" s="44">
        <v>0</v>
      </c>
      <c r="P21" s="74">
        <v>0</v>
      </c>
    </row>
    <row r="22" spans="1:16" ht="15" customHeight="1" x14ac:dyDescent="0.2">
      <c r="A22" s="111"/>
      <c r="B22" s="114"/>
      <c r="C22" s="84" t="s">
        <v>48</v>
      </c>
      <c r="D22" s="44">
        <v>178</v>
      </c>
      <c r="E22" s="53">
        <v>0.15148900000000001</v>
      </c>
      <c r="F22" s="44">
        <v>152408.60112400001</v>
      </c>
      <c r="G22" s="66">
        <v>7.3034000000000002E-2</v>
      </c>
      <c r="H22" s="43">
        <v>51</v>
      </c>
      <c r="I22" s="44">
        <v>161442.72549000001</v>
      </c>
      <c r="J22" s="74">
        <v>7.8431000000000001E-2</v>
      </c>
      <c r="K22" s="44">
        <v>127</v>
      </c>
      <c r="L22" s="44">
        <v>148780.72440899999</v>
      </c>
      <c r="M22" s="66">
        <v>7.0865999999999998E-2</v>
      </c>
      <c r="N22" s="43">
        <v>0</v>
      </c>
      <c r="O22" s="44">
        <v>0</v>
      </c>
      <c r="P22" s="74">
        <v>0</v>
      </c>
    </row>
    <row r="23" spans="1:16" ht="15" customHeight="1" x14ac:dyDescent="0.2">
      <c r="A23" s="111"/>
      <c r="B23" s="114"/>
      <c r="C23" s="84" t="s">
        <v>49</v>
      </c>
      <c r="D23" s="44">
        <v>174</v>
      </c>
      <c r="E23" s="53">
        <v>6.9432999999999995E-2</v>
      </c>
      <c r="F23" s="44">
        <v>166618.16666700001</v>
      </c>
      <c r="G23" s="66">
        <v>0.32758599999999999</v>
      </c>
      <c r="H23" s="43">
        <v>57</v>
      </c>
      <c r="I23" s="44">
        <v>169043.84210499999</v>
      </c>
      <c r="J23" s="74">
        <v>0.29824600000000001</v>
      </c>
      <c r="K23" s="44">
        <v>117</v>
      </c>
      <c r="L23" s="44">
        <v>165436.42735000001</v>
      </c>
      <c r="M23" s="66">
        <v>0.34188000000000002</v>
      </c>
      <c r="N23" s="43">
        <v>0</v>
      </c>
      <c r="O23" s="44">
        <v>0</v>
      </c>
      <c r="P23" s="74">
        <v>0</v>
      </c>
    </row>
    <row r="24" spans="1:16" ht="15" customHeight="1" x14ac:dyDescent="0.2">
      <c r="A24" s="111"/>
      <c r="B24" s="114"/>
      <c r="C24" s="84" t="s">
        <v>50</v>
      </c>
      <c r="D24" s="44">
        <v>142</v>
      </c>
      <c r="E24" s="53">
        <v>4.2036999999999998E-2</v>
      </c>
      <c r="F24" s="44">
        <v>181877.28873199999</v>
      </c>
      <c r="G24" s="66">
        <v>0.330986</v>
      </c>
      <c r="H24" s="43">
        <v>36</v>
      </c>
      <c r="I24" s="44">
        <v>194109.77777799999</v>
      </c>
      <c r="J24" s="74">
        <v>0.44444400000000001</v>
      </c>
      <c r="K24" s="44">
        <v>106</v>
      </c>
      <c r="L24" s="44">
        <v>177722.85849099999</v>
      </c>
      <c r="M24" s="66">
        <v>0.29245300000000002</v>
      </c>
      <c r="N24" s="43">
        <v>0</v>
      </c>
      <c r="O24" s="44">
        <v>0</v>
      </c>
      <c r="P24" s="74">
        <v>0</v>
      </c>
    </row>
    <row r="25" spans="1:16" ht="15" customHeight="1" x14ac:dyDescent="0.2">
      <c r="A25" s="111"/>
      <c r="B25" s="114"/>
      <c r="C25" s="84" t="s">
        <v>51</v>
      </c>
      <c r="D25" s="44">
        <v>128</v>
      </c>
      <c r="E25" s="53">
        <v>3.8941000000000003E-2</v>
      </c>
      <c r="F25" s="44">
        <v>198672.273438</v>
      </c>
      <c r="G25" s="66">
        <v>0.421875</v>
      </c>
      <c r="H25" s="43">
        <v>45</v>
      </c>
      <c r="I25" s="44">
        <v>216779.35555599999</v>
      </c>
      <c r="J25" s="74">
        <v>0.6</v>
      </c>
      <c r="K25" s="44">
        <v>83</v>
      </c>
      <c r="L25" s="44">
        <v>188855.180723</v>
      </c>
      <c r="M25" s="66">
        <v>0.32530100000000001</v>
      </c>
      <c r="N25" s="43">
        <v>0</v>
      </c>
      <c r="O25" s="44">
        <v>0</v>
      </c>
      <c r="P25" s="74">
        <v>0</v>
      </c>
    </row>
    <row r="26" spans="1:16" s="3" customFormat="1" ht="15" customHeight="1" x14ac:dyDescent="0.2">
      <c r="A26" s="111"/>
      <c r="B26" s="114"/>
      <c r="C26" s="84" t="s">
        <v>52</v>
      </c>
      <c r="D26" s="35">
        <v>68</v>
      </c>
      <c r="E26" s="55">
        <v>2.4389999999999998E-2</v>
      </c>
      <c r="F26" s="35">
        <v>199276.79411799999</v>
      </c>
      <c r="G26" s="68">
        <v>0.352941</v>
      </c>
      <c r="H26" s="43">
        <v>18</v>
      </c>
      <c r="I26" s="44">
        <v>203433.44444399999</v>
      </c>
      <c r="J26" s="74">
        <v>0.38888899999999998</v>
      </c>
      <c r="K26" s="35">
        <v>50</v>
      </c>
      <c r="L26" s="35">
        <v>197780.4</v>
      </c>
      <c r="M26" s="68">
        <v>0.34</v>
      </c>
      <c r="N26" s="43">
        <v>0</v>
      </c>
      <c r="O26" s="44">
        <v>0</v>
      </c>
      <c r="P26" s="74">
        <v>0</v>
      </c>
    </row>
    <row r="27" spans="1:16" ht="15" customHeight="1" x14ac:dyDescent="0.2">
      <c r="A27" s="111"/>
      <c r="B27" s="114"/>
      <c r="C27" s="84" t="s">
        <v>53</v>
      </c>
      <c r="D27" s="44">
        <v>62</v>
      </c>
      <c r="E27" s="53">
        <v>2.5224E-2</v>
      </c>
      <c r="F27" s="44">
        <v>208107.83871000001</v>
      </c>
      <c r="G27" s="66">
        <v>0.41935499999999998</v>
      </c>
      <c r="H27" s="43">
        <v>11</v>
      </c>
      <c r="I27" s="44">
        <v>216983.18181800001</v>
      </c>
      <c r="J27" s="74">
        <v>0.36363600000000001</v>
      </c>
      <c r="K27" s="44">
        <v>51</v>
      </c>
      <c r="L27" s="44">
        <v>206193.54902000001</v>
      </c>
      <c r="M27" s="66">
        <v>0.43137300000000001</v>
      </c>
      <c r="N27" s="43">
        <v>0</v>
      </c>
      <c r="O27" s="44">
        <v>0</v>
      </c>
      <c r="P27" s="74">
        <v>0</v>
      </c>
    </row>
    <row r="28" spans="1:16" ht="15" customHeight="1" x14ac:dyDescent="0.2">
      <c r="A28" s="111"/>
      <c r="B28" s="114"/>
      <c r="C28" s="84" t="s">
        <v>54</v>
      </c>
      <c r="D28" s="44">
        <v>24</v>
      </c>
      <c r="E28" s="53">
        <v>1.3304E-2</v>
      </c>
      <c r="F28" s="44">
        <v>226250.95833299999</v>
      </c>
      <c r="G28" s="66">
        <v>0.33333299999999999</v>
      </c>
      <c r="H28" s="43">
        <v>7</v>
      </c>
      <c r="I28" s="44">
        <v>189906.142857</v>
      </c>
      <c r="J28" s="74">
        <v>0.14285700000000001</v>
      </c>
      <c r="K28" s="44">
        <v>17</v>
      </c>
      <c r="L28" s="44">
        <v>241216.470588</v>
      </c>
      <c r="M28" s="66">
        <v>0.41176499999999999</v>
      </c>
      <c r="N28" s="43">
        <v>0</v>
      </c>
      <c r="O28" s="44">
        <v>0</v>
      </c>
      <c r="P28" s="74">
        <v>0</v>
      </c>
    </row>
    <row r="29" spans="1:16" ht="15" customHeight="1" x14ac:dyDescent="0.2">
      <c r="A29" s="111"/>
      <c r="B29" s="114"/>
      <c r="C29" s="84" t="s">
        <v>55</v>
      </c>
      <c r="D29" s="44">
        <v>15</v>
      </c>
      <c r="E29" s="53">
        <v>1.1086E-2</v>
      </c>
      <c r="F29" s="44">
        <v>255143.93333299999</v>
      </c>
      <c r="G29" s="66">
        <v>0.26666699999999999</v>
      </c>
      <c r="H29" s="43">
        <v>4</v>
      </c>
      <c r="I29" s="44">
        <v>175465.75</v>
      </c>
      <c r="J29" s="74">
        <v>0.25</v>
      </c>
      <c r="K29" s="44">
        <v>11</v>
      </c>
      <c r="L29" s="44">
        <v>284117.81818200002</v>
      </c>
      <c r="M29" s="66">
        <v>0.272727</v>
      </c>
      <c r="N29" s="43">
        <v>0</v>
      </c>
      <c r="O29" s="44">
        <v>0</v>
      </c>
      <c r="P29" s="74">
        <v>0</v>
      </c>
    </row>
    <row r="30" spans="1:16" s="3" customFormat="1" ht="15" customHeight="1" x14ac:dyDescent="0.2">
      <c r="A30" s="111"/>
      <c r="B30" s="114"/>
      <c r="C30" s="84" t="s">
        <v>56</v>
      </c>
      <c r="D30" s="35">
        <v>8</v>
      </c>
      <c r="E30" s="55">
        <v>4.143E-3</v>
      </c>
      <c r="F30" s="35">
        <v>175857</v>
      </c>
      <c r="G30" s="68">
        <v>0</v>
      </c>
      <c r="H30" s="43">
        <v>6</v>
      </c>
      <c r="I30" s="44">
        <v>115369.333333</v>
      </c>
      <c r="J30" s="74">
        <v>0</v>
      </c>
      <c r="K30" s="35">
        <v>2</v>
      </c>
      <c r="L30" s="35">
        <v>357320</v>
      </c>
      <c r="M30" s="68">
        <v>0</v>
      </c>
      <c r="N30" s="43">
        <v>0</v>
      </c>
      <c r="O30" s="44">
        <v>0</v>
      </c>
      <c r="P30" s="74">
        <v>0</v>
      </c>
    </row>
    <row r="31" spans="1:16" s="3" customFormat="1" ht="15" customHeight="1" x14ac:dyDescent="0.2">
      <c r="A31" s="112"/>
      <c r="B31" s="115"/>
      <c r="C31" s="85" t="s">
        <v>9</v>
      </c>
      <c r="D31" s="46">
        <v>887</v>
      </c>
      <c r="E31" s="54">
        <v>4.2245999999999999E-2</v>
      </c>
      <c r="F31" s="46">
        <v>176647.43291999999</v>
      </c>
      <c r="G31" s="67">
        <v>0.27846700000000002</v>
      </c>
      <c r="H31" s="87">
        <v>257</v>
      </c>
      <c r="I31" s="46">
        <v>182709.91050599999</v>
      </c>
      <c r="J31" s="75">
        <v>0.31906600000000002</v>
      </c>
      <c r="K31" s="46">
        <v>630</v>
      </c>
      <c r="L31" s="46">
        <v>174174.32698400001</v>
      </c>
      <c r="M31" s="67">
        <v>0.261905</v>
      </c>
      <c r="N31" s="87">
        <v>0</v>
      </c>
      <c r="O31" s="46">
        <v>0</v>
      </c>
      <c r="P31" s="75">
        <v>0</v>
      </c>
    </row>
    <row r="32" spans="1:16" ht="15" customHeight="1" x14ac:dyDescent="0.2">
      <c r="A32" s="110">
        <v>3</v>
      </c>
      <c r="B32" s="113" t="s">
        <v>58</v>
      </c>
      <c r="C32" s="84" t="s">
        <v>46</v>
      </c>
      <c r="D32" s="44">
        <v>6</v>
      </c>
      <c r="E32" s="44">
        <v>0</v>
      </c>
      <c r="F32" s="44">
        <v>-30482.353825999999</v>
      </c>
      <c r="G32" s="66">
        <v>0</v>
      </c>
      <c r="H32" s="43">
        <v>1</v>
      </c>
      <c r="I32" s="44">
        <v>-44008.397617000002</v>
      </c>
      <c r="J32" s="74">
        <v>0</v>
      </c>
      <c r="K32" s="44">
        <v>5</v>
      </c>
      <c r="L32" s="44">
        <v>-23947.414229000002</v>
      </c>
      <c r="M32" s="66">
        <v>0</v>
      </c>
      <c r="N32" s="43">
        <v>0</v>
      </c>
      <c r="O32" s="44">
        <v>0</v>
      </c>
      <c r="P32" s="74">
        <v>0</v>
      </c>
    </row>
    <row r="33" spans="1:16" ht="15" customHeight="1" x14ac:dyDescent="0.2">
      <c r="A33" s="111"/>
      <c r="B33" s="114"/>
      <c r="C33" s="84" t="s">
        <v>47</v>
      </c>
      <c r="D33" s="44">
        <v>16</v>
      </c>
      <c r="E33" s="44">
        <v>0</v>
      </c>
      <c r="F33" s="44">
        <v>33467.309227999998</v>
      </c>
      <c r="G33" s="66">
        <v>3.4326000000000002E-2</v>
      </c>
      <c r="H33" s="43">
        <v>7</v>
      </c>
      <c r="I33" s="44">
        <v>39610.198204</v>
      </c>
      <c r="J33" s="74">
        <v>1.9231000000000002E-2</v>
      </c>
      <c r="K33" s="44">
        <v>9</v>
      </c>
      <c r="L33" s="44">
        <v>30092.362599</v>
      </c>
      <c r="M33" s="66">
        <v>3.2723000000000002E-2</v>
      </c>
      <c r="N33" s="43">
        <v>0</v>
      </c>
      <c r="O33" s="44">
        <v>0</v>
      </c>
      <c r="P33" s="74">
        <v>0</v>
      </c>
    </row>
    <row r="34" spans="1:16" ht="15" customHeight="1" x14ac:dyDescent="0.2">
      <c r="A34" s="111"/>
      <c r="B34" s="114"/>
      <c r="C34" s="84" t="s">
        <v>48</v>
      </c>
      <c r="D34" s="44">
        <v>-54</v>
      </c>
      <c r="E34" s="44">
        <v>0</v>
      </c>
      <c r="F34" s="44">
        <v>34529.173387000003</v>
      </c>
      <c r="G34" s="66">
        <v>-9.9379999999999996E-2</v>
      </c>
      <c r="H34" s="43">
        <v>-32</v>
      </c>
      <c r="I34" s="44">
        <v>41291.330523999997</v>
      </c>
      <c r="J34" s="74">
        <v>-0.16253200000000001</v>
      </c>
      <c r="K34" s="44">
        <v>-22</v>
      </c>
      <c r="L34" s="44">
        <v>32166.889157000001</v>
      </c>
      <c r="M34" s="66">
        <v>-6.3362000000000002E-2</v>
      </c>
      <c r="N34" s="43">
        <v>0</v>
      </c>
      <c r="O34" s="44">
        <v>0</v>
      </c>
      <c r="P34" s="74">
        <v>0</v>
      </c>
    </row>
    <row r="35" spans="1:16" ht="15" customHeight="1" x14ac:dyDescent="0.2">
      <c r="A35" s="111"/>
      <c r="B35" s="114"/>
      <c r="C35" s="84" t="s">
        <v>49</v>
      </c>
      <c r="D35" s="44">
        <v>-297</v>
      </c>
      <c r="E35" s="44">
        <v>0</v>
      </c>
      <c r="F35" s="44">
        <v>35941.711921000002</v>
      </c>
      <c r="G35" s="66">
        <v>-1.6362999999999999E-2</v>
      </c>
      <c r="H35" s="43">
        <v>-108</v>
      </c>
      <c r="I35" s="44">
        <v>30720.276529999999</v>
      </c>
      <c r="J35" s="74">
        <v>-4.7209000000000001E-2</v>
      </c>
      <c r="K35" s="44">
        <v>-189</v>
      </c>
      <c r="L35" s="44">
        <v>38883.414719</v>
      </c>
      <c r="M35" s="66">
        <v>-1.2570000000000001E-3</v>
      </c>
      <c r="N35" s="43">
        <v>0</v>
      </c>
      <c r="O35" s="44">
        <v>0</v>
      </c>
      <c r="P35" s="74">
        <v>0</v>
      </c>
    </row>
    <row r="36" spans="1:16" ht="15" customHeight="1" x14ac:dyDescent="0.2">
      <c r="A36" s="111"/>
      <c r="B36" s="114"/>
      <c r="C36" s="84" t="s">
        <v>50</v>
      </c>
      <c r="D36" s="44">
        <v>-311</v>
      </c>
      <c r="E36" s="44">
        <v>0</v>
      </c>
      <c r="F36" s="44">
        <v>32614.663805</v>
      </c>
      <c r="G36" s="66">
        <v>-0.108308</v>
      </c>
      <c r="H36" s="43">
        <v>-116</v>
      </c>
      <c r="I36" s="44">
        <v>30161.281781000002</v>
      </c>
      <c r="J36" s="74">
        <v>-6.8712999999999996E-2</v>
      </c>
      <c r="K36" s="44">
        <v>-195</v>
      </c>
      <c r="L36" s="44">
        <v>35876.354502000002</v>
      </c>
      <c r="M36" s="66">
        <v>-0.109541</v>
      </c>
      <c r="N36" s="43">
        <v>0</v>
      </c>
      <c r="O36" s="44">
        <v>0</v>
      </c>
      <c r="P36" s="74">
        <v>0</v>
      </c>
    </row>
    <row r="37" spans="1:16" ht="15" customHeight="1" x14ac:dyDescent="0.2">
      <c r="A37" s="111"/>
      <c r="B37" s="114"/>
      <c r="C37" s="84" t="s">
        <v>51</v>
      </c>
      <c r="D37" s="44">
        <v>-245</v>
      </c>
      <c r="E37" s="44">
        <v>0</v>
      </c>
      <c r="F37" s="44">
        <v>28207.219258000001</v>
      </c>
      <c r="G37" s="66">
        <v>-0.31539</v>
      </c>
      <c r="H37" s="43">
        <v>-49</v>
      </c>
      <c r="I37" s="44">
        <v>49126.837055999997</v>
      </c>
      <c r="J37" s="74">
        <v>4.6809000000000003E-2</v>
      </c>
      <c r="K37" s="44">
        <v>-196</v>
      </c>
      <c r="L37" s="44">
        <v>17442.533877000002</v>
      </c>
      <c r="M37" s="66">
        <v>-0.47398200000000001</v>
      </c>
      <c r="N37" s="43">
        <v>0</v>
      </c>
      <c r="O37" s="44">
        <v>0</v>
      </c>
      <c r="P37" s="74">
        <v>0</v>
      </c>
    </row>
    <row r="38" spans="1:16" s="3" customFormat="1" ht="15" customHeight="1" x14ac:dyDescent="0.2">
      <c r="A38" s="111"/>
      <c r="B38" s="114"/>
      <c r="C38" s="84" t="s">
        <v>52</v>
      </c>
      <c r="D38" s="35">
        <v>-270</v>
      </c>
      <c r="E38" s="35">
        <v>0</v>
      </c>
      <c r="F38" s="35">
        <v>10704.199617</v>
      </c>
      <c r="G38" s="68">
        <v>-0.52871599999999996</v>
      </c>
      <c r="H38" s="43">
        <v>-73</v>
      </c>
      <c r="I38" s="44">
        <v>2119.230493</v>
      </c>
      <c r="J38" s="74">
        <v>-0.32539699999999999</v>
      </c>
      <c r="K38" s="35">
        <v>-197</v>
      </c>
      <c r="L38" s="35">
        <v>13902.08635</v>
      </c>
      <c r="M38" s="68">
        <v>-0.60331999999999997</v>
      </c>
      <c r="N38" s="43">
        <v>0</v>
      </c>
      <c r="O38" s="44">
        <v>0</v>
      </c>
      <c r="P38" s="74">
        <v>0</v>
      </c>
    </row>
    <row r="39" spans="1:16" ht="15" customHeight="1" x14ac:dyDescent="0.2">
      <c r="A39" s="111"/>
      <c r="B39" s="114"/>
      <c r="C39" s="84" t="s">
        <v>53</v>
      </c>
      <c r="D39" s="44">
        <v>-217</v>
      </c>
      <c r="E39" s="44">
        <v>0</v>
      </c>
      <c r="F39" s="44">
        <v>24248.342009</v>
      </c>
      <c r="G39" s="66">
        <v>-0.318996</v>
      </c>
      <c r="H39" s="43">
        <v>-70</v>
      </c>
      <c r="I39" s="44">
        <v>41749.078896999999</v>
      </c>
      <c r="J39" s="74">
        <v>-4.3770999999999997E-2</v>
      </c>
      <c r="K39" s="44">
        <v>-147</v>
      </c>
      <c r="L39" s="44">
        <v>18805.482136999999</v>
      </c>
      <c r="M39" s="66">
        <v>-0.44236500000000001</v>
      </c>
      <c r="N39" s="43">
        <v>0</v>
      </c>
      <c r="O39" s="44">
        <v>0</v>
      </c>
      <c r="P39" s="74">
        <v>0</v>
      </c>
    </row>
    <row r="40" spans="1:16" ht="15" customHeight="1" x14ac:dyDescent="0.2">
      <c r="A40" s="111"/>
      <c r="B40" s="114"/>
      <c r="C40" s="84" t="s">
        <v>54</v>
      </c>
      <c r="D40" s="44">
        <v>-171</v>
      </c>
      <c r="E40" s="44">
        <v>0</v>
      </c>
      <c r="F40" s="44">
        <v>25709.149635000002</v>
      </c>
      <c r="G40" s="66">
        <v>-0.4</v>
      </c>
      <c r="H40" s="43">
        <v>-41</v>
      </c>
      <c r="I40" s="44">
        <v>-8165.6462869999996</v>
      </c>
      <c r="J40" s="74">
        <v>-0.25297599999999998</v>
      </c>
      <c r="K40" s="44">
        <v>-130</v>
      </c>
      <c r="L40" s="44">
        <v>39868.124893</v>
      </c>
      <c r="M40" s="66">
        <v>-0.43177300000000002</v>
      </c>
      <c r="N40" s="43">
        <v>0</v>
      </c>
      <c r="O40" s="44">
        <v>0</v>
      </c>
      <c r="P40" s="74">
        <v>0</v>
      </c>
    </row>
    <row r="41" spans="1:16" ht="15" customHeight="1" x14ac:dyDescent="0.2">
      <c r="A41" s="111"/>
      <c r="B41" s="114"/>
      <c r="C41" s="84" t="s">
        <v>55</v>
      </c>
      <c r="D41" s="44">
        <v>-138</v>
      </c>
      <c r="E41" s="44">
        <v>0</v>
      </c>
      <c r="F41" s="44">
        <v>47229.567173000003</v>
      </c>
      <c r="G41" s="66">
        <v>-0.34771200000000002</v>
      </c>
      <c r="H41" s="43">
        <v>-47</v>
      </c>
      <c r="I41" s="44">
        <v>-21730.160893</v>
      </c>
      <c r="J41" s="74">
        <v>3.4313999999999997E-2</v>
      </c>
      <c r="K41" s="44">
        <v>-91</v>
      </c>
      <c r="L41" s="44">
        <v>70844.224388000002</v>
      </c>
      <c r="M41" s="66">
        <v>-0.54099799999999998</v>
      </c>
      <c r="N41" s="43">
        <v>0</v>
      </c>
      <c r="O41" s="44">
        <v>0</v>
      </c>
      <c r="P41" s="74">
        <v>0</v>
      </c>
    </row>
    <row r="42" spans="1:16" s="3" customFormat="1" ht="15" customHeight="1" x14ac:dyDescent="0.2">
      <c r="A42" s="111"/>
      <c r="B42" s="114"/>
      <c r="C42" s="84" t="s">
        <v>56</v>
      </c>
      <c r="D42" s="35">
        <v>-152</v>
      </c>
      <c r="E42" s="35">
        <v>0</v>
      </c>
      <c r="F42" s="35">
        <v>-66929.302926000004</v>
      </c>
      <c r="G42" s="68">
        <v>-0.4375</v>
      </c>
      <c r="H42" s="43">
        <v>-50</v>
      </c>
      <c r="I42" s="44">
        <v>-104862.07847399999</v>
      </c>
      <c r="J42" s="74">
        <v>-0.14285700000000001</v>
      </c>
      <c r="K42" s="35">
        <v>-102</v>
      </c>
      <c r="L42" s="35">
        <v>102388.75570199999</v>
      </c>
      <c r="M42" s="68">
        <v>-0.59615399999999996</v>
      </c>
      <c r="N42" s="43">
        <v>0</v>
      </c>
      <c r="O42" s="44">
        <v>0</v>
      </c>
      <c r="P42" s="74">
        <v>0</v>
      </c>
    </row>
    <row r="43" spans="1:16" s="3" customFormat="1" ht="15" customHeight="1" x14ac:dyDescent="0.2">
      <c r="A43" s="112"/>
      <c r="B43" s="115"/>
      <c r="C43" s="85" t="s">
        <v>9</v>
      </c>
      <c r="D43" s="46">
        <v>-1833</v>
      </c>
      <c r="E43" s="46">
        <v>0</v>
      </c>
      <c r="F43" s="46">
        <v>10345.531226999999</v>
      </c>
      <c r="G43" s="67">
        <v>-0.27153300000000002</v>
      </c>
      <c r="H43" s="87">
        <v>-578</v>
      </c>
      <c r="I43" s="46">
        <v>15394.697805</v>
      </c>
      <c r="J43" s="75">
        <v>-9.5305000000000001E-2</v>
      </c>
      <c r="K43" s="46">
        <v>-1255</v>
      </c>
      <c r="L43" s="46">
        <v>8321.2925020000002</v>
      </c>
      <c r="M43" s="67">
        <v>-0.34817500000000001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42</v>
      </c>
      <c r="E45" s="53">
        <v>0.14383599999999999</v>
      </c>
      <c r="F45" s="44">
        <v>216090.04761899999</v>
      </c>
      <c r="G45" s="66">
        <v>0.238095</v>
      </c>
      <c r="H45" s="43">
        <v>9</v>
      </c>
      <c r="I45" s="44">
        <v>225123.33333299999</v>
      </c>
      <c r="J45" s="74">
        <v>0.33333299999999999</v>
      </c>
      <c r="K45" s="44">
        <v>33</v>
      </c>
      <c r="L45" s="44">
        <v>213626.42424200001</v>
      </c>
      <c r="M45" s="66">
        <v>0.212121</v>
      </c>
      <c r="N45" s="43">
        <v>0</v>
      </c>
      <c r="O45" s="44">
        <v>0</v>
      </c>
      <c r="P45" s="74">
        <v>0</v>
      </c>
    </row>
    <row r="46" spans="1:16" ht="15" customHeight="1" x14ac:dyDescent="0.2">
      <c r="A46" s="111"/>
      <c r="B46" s="114"/>
      <c r="C46" s="84" t="s">
        <v>48</v>
      </c>
      <c r="D46" s="44">
        <v>164</v>
      </c>
      <c r="E46" s="53">
        <v>0.139574</v>
      </c>
      <c r="F46" s="44">
        <v>193308.51219499999</v>
      </c>
      <c r="G46" s="66">
        <v>0.40243899999999999</v>
      </c>
      <c r="H46" s="43">
        <v>39</v>
      </c>
      <c r="I46" s="44">
        <v>179102.692308</v>
      </c>
      <c r="J46" s="74">
        <v>0.15384600000000001</v>
      </c>
      <c r="K46" s="44">
        <v>125</v>
      </c>
      <c r="L46" s="44">
        <v>197740.728</v>
      </c>
      <c r="M46" s="66">
        <v>0.48</v>
      </c>
      <c r="N46" s="43">
        <v>0</v>
      </c>
      <c r="O46" s="44">
        <v>0</v>
      </c>
      <c r="P46" s="74">
        <v>0</v>
      </c>
    </row>
    <row r="47" spans="1:16" ht="15" customHeight="1" x14ac:dyDescent="0.2">
      <c r="A47" s="111"/>
      <c r="B47" s="114"/>
      <c r="C47" s="84" t="s">
        <v>49</v>
      </c>
      <c r="D47" s="44">
        <v>260</v>
      </c>
      <c r="E47" s="53">
        <v>0.103751</v>
      </c>
      <c r="F47" s="44">
        <v>180889.196154</v>
      </c>
      <c r="G47" s="66">
        <v>0.342308</v>
      </c>
      <c r="H47" s="43">
        <v>77</v>
      </c>
      <c r="I47" s="44">
        <v>196770.59740299999</v>
      </c>
      <c r="J47" s="74">
        <v>0.493506</v>
      </c>
      <c r="K47" s="44">
        <v>183</v>
      </c>
      <c r="L47" s="44">
        <v>174206.857923</v>
      </c>
      <c r="M47" s="66">
        <v>0.27868900000000002</v>
      </c>
      <c r="N47" s="43">
        <v>0</v>
      </c>
      <c r="O47" s="44">
        <v>0</v>
      </c>
      <c r="P47" s="74">
        <v>0</v>
      </c>
    </row>
    <row r="48" spans="1:16" ht="15" customHeight="1" x14ac:dyDescent="0.2">
      <c r="A48" s="111"/>
      <c r="B48" s="114"/>
      <c r="C48" s="84" t="s">
        <v>50</v>
      </c>
      <c r="D48" s="44">
        <v>324</v>
      </c>
      <c r="E48" s="53">
        <v>9.5915E-2</v>
      </c>
      <c r="F48" s="44">
        <v>207595.098765</v>
      </c>
      <c r="G48" s="66">
        <v>0.52777799999999997</v>
      </c>
      <c r="H48" s="43">
        <v>85</v>
      </c>
      <c r="I48" s="44">
        <v>203352.2</v>
      </c>
      <c r="J48" s="74">
        <v>0.494118</v>
      </c>
      <c r="K48" s="44">
        <v>239</v>
      </c>
      <c r="L48" s="44">
        <v>209104.07949800001</v>
      </c>
      <c r="M48" s="66">
        <v>0.53974900000000003</v>
      </c>
      <c r="N48" s="43">
        <v>0</v>
      </c>
      <c r="O48" s="44">
        <v>0</v>
      </c>
      <c r="P48" s="74">
        <v>0</v>
      </c>
    </row>
    <row r="49" spans="1:16" ht="15" customHeight="1" x14ac:dyDescent="0.2">
      <c r="A49" s="111"/>
      <c r="B49" s="114"/>
      <c r="C49" s="84" t="s">
        <v>51</v>
      </c>
      <c r="D49" s="44">
        <v>239</v>
      </c>
      <c r="E49" s="53">
        <v>7.2710999999999998E-2</v>
      </c>
      <c r="F49" s="44">
        <v>225680.74895400001</v>
      </c>
      <c r="G49" s="66">
        <v>0.70711299999999999</v>
      </c>
      <c r="H49" s="43">
        <v>60</v>
      </c>
      <c r="I49" s="44">
        <v>229705</v>
      </c>
      <c r="J49" s="74">
        <v>0.85</v>
      </c>
      <c r="K49" s="44">
        <v>179</v>
      </c>
      <c r="L49" s="44">
        <v>224331.83798899999</v>
      </c>
      <c r="M49" s="66">
        <v>0.65921799999999997</v>
      </c>
      <c r="N49" s="43">
        <v>0</v>
      </c>
      <c r="O49" s="44">
        <v>0</v>
      </c>
      <c r="P49" s="74">
        <v>0</v>
      </c>
    </row>
    <row r="50" spans="1:16" s="3" customFormat="1" ht="15" customHeight="1" x14ac:dyDescent="0.2">
      <c r="A50" s="111"/>
      <c r="B50" s="114"/>
      <c r="C50" s="84" t="s">
        <v>52</v>
      </c>
      <c r="D50" s="35">
        <v>153</v>
      </c>
      <c r="E50" s="55">
        <v>5.4878000000000003E-2</v>
      </c>
      <c r="F50" s="35">
        <v>226461.928105</v>
      </c>
      <c r="G50" s="68">
        <v>0.75163400000000002</v>
      </c>
      <c r="H50" s="43">
        <v>30</v>
      </c>
      <c r="I50" s="44">
        <v>224243.83333299999</v>
      </c>
      <c r="J50" s="74">
        <v>0.66666700000000001</v>
      </c>
      <c r="K50" s="35">
        <v>123</v>
      </c>
      <c r="L50" s="35">
        <v>227002.926829</v>
      </c>
      <c r="M50" s="68">
        <v>0.77235799999999999</v>
      </c>
      <c r="N50" s="43">
        <v>0</v>
      </c>
      <c r="O50" s="44">
        <v>0</v>
      </c>
      <c r="P50" s="74">
        <v>0</v>
      </c>
    </row>
    <row r="51" spans="1:16" ht="15" customHeight="1" x14ac:dyDescent="0.2">
      <c r="A51" s="111"/>
      <c r="B51" s="114"/>
      <c r="C51" s="84" t="s">
        <v>53</v>
      </c>
      <c r="D51" s="44">
        <v>94</v>
      </c>
      <c r="E51" s="53">
        <v>3.8241999999999998E-2</v>
      </c>
      <c r="F51" s="44">
        <v>249140.71276600001</v>
      </c>
      <c r="G51" s="66">
        <v>0.89361699999999999</v>
      </c>
      <c r="H51" s="43">
        <v>26</v>
      </c>
      <c r="I51" s="44">
        <v>241330.461538</v>
      </c>
      <c r="J51" s="74">
        <v>0.730769</v>
      </c>
      <c r="K51" s="44">
        <v>68</v>
      </c>
      <c r="L51" s="44">
        <v>252126.98529400001</v>
      </c>
      <c r="M51" s="66">
        <v>0.95588200000000001</v>
      </c>
      <c r="N51" s="43">
        <v>0</v>
      </c>
      <c r="O51" s="44">
        <v>0</v>
      </c>
      <c r="P51" s="74">
        <v>0</v>
      </c>
    </row>
    <row r="52" spans="1:16" ht="15" customHeight="1" x14ac:dyDescent="0.2">
      <c r="A52" s="111"/>
      <c r="B52" s="114"/>
      <c r="C52" s="84" t="s">
        <v>54</v>
      </c>
      <c r="D52" s="44">
        <v>49</v>
      </c>
      <c r="E52" s="53">
        <v>2.7161999999999999E-2</v>
      </c>
      <c r="F52" s="44">
        <v>251081.18367299999</v>
      </c>
      <c r="G52" s="66">
        <v>0.653061</v>
      </c>
      <c r="H52" s="43">
        <v>13</v>
      </c>
      <c r="I52" s="44">
        <v>217259.461538</v>
      </c>
      <c r="J52" s="74">
        <v>0.38461499999999998</v>
      </c>
      <c r="K52" s="44">
        <v>36</v>
      </c>
      <c r="L52" s="44">
        <v>263294.58333300002</v>
      </c>
      <c r="M52" s="66">
        <v>0.75</v>
      </c>
      <c r="N52" s="43">
        <v>0</v>
      </c>
      <c r="O52" s="44">
        <v>0</v>
      </c>
      <c r="P52" s="74">
        <v>0</v>
      </c>
    </row>
    <row r="53" spans="1:16" ht="15" customHeight="1" x14ac:dyDescent="0.2">
      <c r="A53" s="111"/>
      <c r="B53" s="114"/>
      <c r="C53" s="84" t="s">
        <v>55</v>
      </c>
      <c r="D53" s="44">
        <v>18</v>
      </c>
      <c r="E53" s="53">
        <v>1.3304E-2</v>
      </c>
      <c r="F53" s="44">
        <v>263578.83333300002</v>
      </c>
      <c r="G53" s="66">
        <v>0.66666700000000001</v>
      </c>
      <c r="H53" s="43">
        <v>6</v>
      </c>
      <c r="I53" s="44">
        <v>275992.33333300002</v>
      </c>
      <c r="J53" s="74">
        <v>0.5</v>
      </c>
      <c r="K53" s="44">
        <v>12</v>
      </c>
      <c r="L53" s="44">
        <v>257372.08333299999</v>
      </c>
      <c r="M53" s="66">
        <v>0.75</v>
      </c>
      <c r="N53" s="43">
        <v>0</v>
      </c>
      <c r="O53" s="44">
        <v>0</v>
      </c>
      <c r="P53" s="74">
        <v>0</v>
      </c>
    </row>
    <row r="54" spans="1:16" s="3" customFormat="1" ht="15" customHeight="1" x14ac:dyDescent="0.2">
      <c r="A54" s="111"/>
      <c r="B54" s="114"/>
      <c r="C54" s="84" t="s">
        <v>56</v>
      </c>
      <c r="D54" s="35">
        <v>7</v>
      </c>
      <c r="E54" s="55">
        <v>3.6250000000000002E-3</v>
      </c>
      <c r="F54" s="35">
        <v>306768.428571</v>
      </c>
      <c r="G54" s="68">
        <v>0.28571400000000002</v>
      </c>
      <c r="H54" s="43">
        <v>0</v>
      </c>
      <c r="I54" s="44">
        <v>0</v>
      </c>
      <c r="J54" s="74">
        <v>0</v>
      </c>
      <c r="K54" s="35">
        <v>7</v>
      </c>
      <c r="L54" s="35">
        <v>306768.428571</v>
      </c>
      <c r="M54" s="68">
        <v>0.28571400000000002</v>
      </c>
      <c r="N54" s="43">
        <v>0</v>
      </c>
      <c r="O54" s="44">
        <v>0</v>
      </c>
      <c r="P54" s="74">
        <v>0</v>
      </c>
    </row>
    <row r="55" spans="1:16" s="3" customFormat="1" ht="15" customHeight="1" x14ac:dyDescent="0.2">
      <c r="A55" s="112"/>
      <c r="B55" s="115"/>
      <c r="C55" s="85" t="s">
        <v>9</v>
      </c>
      <c r="D55" s="46">
        <v>1350</v>
      </c>
      <c r="E55" s="54">
        <v>6.4297999999999994E-2</v>
      </c>
      <c r="F55" s="46">
        <v>212052.413333</v>
      </c>
      <c r="G55" s="67">
        <v>0.55555600000000005</v>
      </c>
      <c r="H55" s="87">
        <v>345</v>
      </c>
      <c r="I55" s="46">
        <v>210759.19420299999</v>
      </c>
      <c r="J55" s="75">
        <v>0.54202899999999998</v>
      </c>
      <c r="K55" s="46">
        <v>1005</v>
      </c>
      <c r="L55" s="46">
        <v>212496.35422899999</v>
      </c>
      <c r="M55" s="67">
        <v>0.560199</v>
      </c>
      <c r="N55" s="87">
        <v>0</v>
      </c>
      <c r="O55" s="46">
        <v>0</v>
      </c>
      <c r="P55" s="75">
        <v>0</v>
      </c>
    </row>
    <row r="56" spans="1:16" ht="15" customHeight="1" x14ac:dyDescent="0.2">
      <c r="A56" s="110">
        <v>5</v>
      </c>
      <c r="B56" s="113" t="s">
        <v>60</v>
      </c>
      <c r="C56" s="84" t="s">
        <v>46</v>
      </c>
      <c r="D56" s="44">
        <v>24</v>
      </c>
      <c r="E56" s="53">
        <v>1</v>
      </c>
      <c r="F56" s="44">
        <v>69642.75</v>
      </c>
      <c r="G56" s="66">
        <v>0</v>
      </c>
      <c r="H56" s="43">
        <v>4</v>
      </c>
      <c r="I56" s="44">
        <v>54785.75</v>
      </c>
      <c r="J56" s="74">
        <v>0</v>
      </c>
      <c r="K56" s="44">
        <v>20</v>
      </c>
      <c r="L56" s="44">
        <v>72614.149999999994</v>
      </c>
      <c r="M56" s="66">
        <v>0</v>
      </c>
      <c r="N56" s="43">
        <v>0</v>
      </c>
      <c r="O56" s="44">
        <v>0</v>
      </c>
      <c r="P56" s="74">
        <v>0</v>
      </c>
    </row>
    <row r="57" spans="1:16" ht="15" customHeight="1" x14ac:dyDescent="0.2">
      <c r="A57" s="111"/>
      <c r="B57" s="114"/>
      <c r="C57" s="84" t="s">
        <v>47</v>
      </c>
      <c r="D57" s="44">
        <v>292</v>
      </c>
      <c r="E57" s="53">
        <v>1</v>
      </c>
      <c r="F57" s="44">
        <v>172631.40411</v>
      </c>
      <c r="G57" s="66">
        <v>0.14726</v>
      </c>
      <c r="H57" s="43">
        <v>64</v>
      </c>
      <c r="I57" s="44">
        <v>179868.078125</v>
      </c>
      <c r="J57" s="74">
        <v>0.15625</v>
      </c>
      <c r="K57" s="44">
        <v>228</v>
      </c>
      <c r="L57" s="44">
        <v>170600.05701799999</v>
      </c>
      <c r="M57" s="66">
        <v>0.144737</v>
      </c>
      <c r="N57" s="43">
        <v>0</v>
      </c>
      <c r="O57" s="44">
        <v>0</v>
      </c>
      <c r="P57" s="74">
        <v>0</v>
      </c>
    </row>
    <row r="58" spans="1:16" ht="15" customHeight="1" x14ac:dyDescent="0.2">
      <c r="A58" s="111"/>
      <c r="B58" s="114"/>
      <c r="C58" s="84" t="s">
        <v>48</v>
      </c>
      <c r="D58" s="44">
        <v>1175</v>
      </c>
      <c r="E58" s="53">
        <v>1</v>
      </c>
      <c r="F58" s="44">
        <v>173027.658723</v>
      </c>
      <c r="G58" s="66">
        <v>0.22723399999999999</v>
      </c>
      <c r="H58" s="43">
        <v>363</v>
      </c>
      <c r="I58" s="44">
        <v>174621.650138</v>
      </c>
      <c r="J58" s="74">
        <v>0.19559199999999999</v>
      </c>
      <c r="K58" s="44">
        <v>812</v>
      </c>
      <c r="L58" s="44">
        <v>172315.07389199999</v>
      </c>
      <c r="M58" s="66">
        <v>0.24137900000000001</v>
      </c>
      <c r="N58" s="43">
        <v>0</v>
      </c>
      <c r="O58" s="44">
        <v>0</v>
      </c>
      <c r="P58" s="74">
        <v>0</v>
      </c>
    </row>
    <row r="59" spans="1:16" ht="15" customHeight="1" x14ac:dyDescent="0.2">
      <c r="A59" s="111"/>
      <c r="B59" s="114"/>
      <c r="C59" s="84" t="s">
        <v>49</v>
      </c>
      <c r="D59" s="44">
        <v>2506</v>
      </c>
      <c r="E59" s="53">
        <v>1</v>
      </c>
      <c r="F59" s="44">
        <v>182330.88427800001</v>
      </c>
      <c r="G59" s="66">
        <v>0.32521899999999998</v>
      </c>
      <c r="H59" s="43">
        <v>843</v>
      </c>
      <c r="I59" s="44">
        <v>186818.74021399999</v>
      </c>
      <c r="J59" s="74">
        <v>0.36061700000000002</v>
      </c>
      <c r="K59" s="44">
        <v>1663</v>
      </c>
      <c r="L59" s="44">
        <v>180055.92182799999</v>
      </c>
      <c r="M59" s="66">
        <v>0.30727599999999999</v>
      </c>
      <c r="N59" s="43">
        <v>0</v>
      </c>
      <c r="O59" s="44">
        <v>0</v>
      </c>
      <c r="P59" s="74">
        <v>0</v>
      </c>
    </row>
    <row r="60" spans="1:16" ht="15" customHeight="1" x14ac:dyDescent="0.2">
      <c r="A60" s="111"/>
      <c r="B60" s="114"/>
      <c r="C60" s="84" t="s">
        <v>50</v>
      </c>
      <c r="D60" s="44">
        <v>3378</v>
      </c>
      <c r="E60" s="53">
        <v>1</v>
      </c>
      <c r="F60" s="44">
        <v>203736.89875699999</v>
      </c>
      <c r="G60" s="66">
        <v>0.51628200000000002</v>
      </c>
      <c r="H60" s="43">
        <v>1084</v>
      </c>
      <c r="I60" s="44">
        <v>204925.656827</v>
      </c>
      <c r="J60" s="74">
        <v>0.50368999999999997</v>
      </c>
      <c r="K60" s="44">
        <v>2294</v>
      </c>
      <c r="L60" s="44">
        <v>203175.16652100001</v>
      </c>
      <c r="M60" s="66">
        <v>0.52223200000000003</v>
      </c>
      <c r="N60" s="43">
        <v>0</v>
      </c>
      <c r="O60" s="44">
        <v>0</v>
      </c>
      <c r="P60" s="74">
        <v>0</v>
      </c>
    </row>
    <row r="61" spans="1:16" ht="15" customHeight="1" x14ac:dyDescent="0.2">
      <c r="A61" s="111"/>
      <c r="B61" s="114"/>
      <c r="C61" s="84" t="s">
        <v>51</v>
      </c>
      <c r="D61" s="44">
        <v>3287</v>
      </c>
      <c r="E61" s="53">
        <v>1</v>
      </c>
      <c r="F61" s="44">
        <v>225964.89777899999</v>
      </c>
      <c r="G61" s="66">
        <v>0.73897199999999996</v>
      </c>
      <c r="H61" s="43">
        <v>1115</v>
      </c>
      <c r="I61" s="44">
        <v>223995.90852</v>
      </c>
      <c r="J61" s="74">
        <v>0.64125600000000005</v>
      </c>
      <c r="K61" s="44">
        <v>2172</v>
      </c>
      <c r="L61" s="44">
        <v>226975.68186000001</v>
      </c>
      <c r="M61" s="66">
        <v>0.789134</v>
      </c>
      <c r="N61" s="43">
        <v>0</v>
      </c>
      <c r="O61" s="44">
        <v>0</v>
      </c>
      <c r="P61" s="74">
        <v>0</v>
      </c>
    </row>
    <row r="62" spans="1:16" s="3" customFormat="1" ht="15" customHeight="1" x14ac:dyDescent="0.2">
      <c r="A62" s="111"/>
      <c r="B62" s="114"/>
      <c r="C62" s="84" t="s">
        <v>52</v>
      </c>
      <c r="D62" s="35">
        <v>2788</v>
      </c>
      <c r="E62" s="55">
        <v>1</v>
      </c>
      <c r="F62" s="35">
        <v>241698.26721699999</v>
      </c>
      <c r="G62" s="68">
        <v>0.90495000000000003</v>
      </c>
      <c r="H62" s="43">
        <v>916</v>
      </c>
      <c r="I62" s="44">
        <v>222676.99345000001</v>
      </c>
      <c r="J62" s="74">
        <v>0.57860299999999998</v>
      </c>
      <c r="K62" s="35">
        <v>1872</v>
      </c>
      <c r="L62" s="35">
        <v>251005.685363</v>
      </c>
      <c r="M62" s="68">
        <v>1.0646370000000001</v>
      </c>
      <c r="N62" s="43">
        <v>0</v>
      </c>
      <c r="O62" s="44">
        <v>0</v>
      </c>
      <c r="P62" s="74">
        <v>0</v>
      </c>
    </row>
    <row r="63" spans="1:16" ht="15" customHeight="1" x14ac:dyDescent="0.2">
      <c r="A63" s="111"/>
      <c r="B63" s="114"/>
      <c r="C63" s="84" t="s">
        <v>53</v>
      </c>
      <c r="D63" s="44">
        <v>2458</v>
      </c>
      <c r="E63" s="53">
        <v>1</v>
      </c>
      <c r="F63" s="44">
        <v>246597.49755900001</v>
      </c>
      <c r="G63" s="66">
        <v>0.93043100000000001</v>
      </c>
      <c r="H63" s="43">
        <v>755</v>
      </c>
      <c r="I63" s="44">
        <v>220420.85695399999</v>
      </c>
      <c r="J63" s="74">
        <v>0.52317899999999995</v>
      </c>
      <c r="K63" s="44">
        <v>1703</v>
      </c>
      <c r="L63" s="44">
        <v>258202.52613000001</v>
      </c>
      <c r="M63" s="66">
        <v>1.110981</v>
      </c>
      <c r="N63" s="43">
        <v>0</v>
      </c>
      <c r="O63" s="44">
        <v>0</v>
      </c>
      <c r="P63" s="74">
        <v>0</v>
      </c>
    </row>
    <row r="64" spans="1:16" ht="15" customHeight="1" x14ac:dyDescent="0.2">
      <c r="A64" s="111"/>
      <c r="B64" s="114"/>
      <c r="C64" s="84" t="s">
        <v>54</v>
      </c>
      <c r="D64" s="44">
        <v>1804</v>
      </c>
      <c r="E64" s="53">
        <v>1</v>
      </c>
      <c r="F64" s="44">
        <v>246475.30376899999</v>
      </c>
      <c r="G64" s="66">
        <v>0.83037700000000003</v>
      </c>
      <c r="H64" s="43">
        <v>555</v>
      </c>
      <c r="I64" s="44">
        <v>209998.20360400001</v>
      </c>
      <c r="J64" s="74">
        <v>0.376577</v>
      </c>
      <c r="K64" s="44">
        <v>1249</v>
      </c>
      <c r="L64" s="44">
        <v>262684.103283</v>
      </c>
      <c r="M64" s="66">
        <v>1.0320260000000001</v>
      </c>
      <c r="N64" s="43">
        <v>0</v>
      </c>
      <c r="O64" s="44">
        <v>0</v>
      </c>
      <c r="P64" s="74">
        <v>0</v>
      </c>
    </row>
    <row r="65" spans="1:16" ht="15" customHeight="1" x14ac:dyDescent="0.2">
      <c r="A65" s="111"/>
      <c r="B65" s="114"/>
      <c r="C65" s="84" t="s">
        <v>55</v>
      </c>
      <c r="D65" s="44">
        <v>1353</v>
      </c>
      <c r="E65" s="53">
        <v>1</v>
      </c>
      <c r="F65" s="44">
        <v>260183.083518</v>
      </c>
      <c r="G65" s="66">
        <v>0.69179599999999997</v>
      </c>
      <c r="H65" s="43">
        <v>454</v>
      </c>
      <c r="I65" s="44">
        <v>226219.251101</v>
      </c>
      <c r="J65" s="74">
        <v>0.28414099999999998</v>
      </c>
      <c r="K65" s="44">
        <v>899</v>
      </c>
      <c r="L65" s="44">
        <v>277335.00778599997</v>
      </c>
      <c r="M65" s="66">
        <v>0.89766400000000002</v>
      </c>
      <c r="N65" s="43">
        <v>0</v>
      </c>
      <c r="O65" s="44">
        <v>0</v>
      </c>
      <c r="P65" s="74">
        <v>0</v>
      </c>
    </row>
    <row r="66" spans="1:16" s="3" customFormat="1" ht="15" customHeight="1" x14ac:dyDescent="0.2">
      <c r="A66" s="111"/>
      <c r="B66" s="114"/>
      <c r="C66" s="84" t="s">
        <v>56</v>
      </c>
      <c r="D66" s="35">
        <v>1931</v>
      </c>
      <c r="E66" s="55">
        <v>1</v>
      </c>
      <c r="F66" s="35">
        <v>253855.09891199999</v>
      </c>
      <c r="G66" s="68">
        <v>0.43034699999999998</v>
      </c>
      <c r="H66" s="43">
        <v>728</v>
      </c>
      <c r="I66" s="44">
        <v>211166.64011000001</v>
      </c>
      <c r="J66" s="74">
        <v>0.105769</v>
      </c>
      <c r="K66" s="35">
        <v>1203</v>
      </c>
      <c r="L66" s="35">
        <v>279688.18121399998</v>
      </c>
      <c r="M66" s="68">
        <v>0.62676600000000005</v>
      </c>
      <c r="N66" s="43">
        <v>0</v>
      </c>
      <c r="O66" s="44">
        <v>0</v>
      </c>
      <c r="P66" s="74">
        <v>0</v>
      </c>
    </row>
    <row r="67" spans="1:16" s="3" customFormat="1" ht="15" customHeight="1" x14ac:dyDescent="0.2">
      <c r="A67" s="112"/>
      <c r="B67" s="115"/>
      <c r="C67" s="85" t="s">
        <v>9</v>
      </c>
      <c r="D67" s="46">
        <v>20996</v>
      </c>
      <c r="E67" s="54">
        <v>1</v>
      </c>
      <c r="F67" s="46">
        <v>224334.78414900001</v>
      </c>
      <c r="G67" s="67">
        <v>0.63693100000000002</v>
      </c>
      <c r="H67" s="87">
        <v>6881</v>
      </c>
      <c r="I67" s="46">
        <v>210416.09315500001</v>
      </c>
      <c r="J67" s="75">
        <v>0.43394899999999997</v>
      </c>
      <c r="K67" s="46">
        <v>14115</v>
      </c>
      <c r="L67" s="46">
        <v>231120.084378</v>
      </c>
      <c r="M67" s="67">
        <v>0.73588399999999998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63</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19</v>
      </c>
      <c r="E8" s="53">
        <v>0.234568</v>
      </c>
      <c r="F8" s="44">
        <v>109243.88413799999</v>
      </c>
      <c r="G8" s="66">
        <v>0.105263</v>
      </c>
      <c r="H8" s="43">
        <v>10</v>
      </c>
      <c r="I8" s="44">
        <v>88308.614675000004</v>
      </c>
      <c r="J8" s="74">
        <v>0.1</v>
      </c>
      <c r="K8" s="44">
        <v>9</v>
      </c>
      <c r="L8" s="44">
        <v>132505.29465299999</v>
      </c>
      <c r="M8" s="66">
        <v>0.111111</v>
      </c>
      <c r="N8" s="43">
        <v>0</v>
      </c>
      <c r="O8" s="44">
        <v>0</v>
      </c>
      <c r="P8" s="74">
        <v>0</v>
      </c>
    </row>
    <row r="9" spans="1:16" ht="15" customHeight="1" x14ac:dyDescent="0.2">
      <c r="A9" s="111"/>
      <c r="B9" s="114"/>
      <c r="C9" s="84" t="s">
        <v>47</v>
      </c>
      <c r="D9" s="44">
        <v>155</v>
      </c>
      <c r="E9" s="53">
        <v>0.22079799999999999</v>
      </c>
      <c r="F9" s="44">
        <v>99513.490409999999</v>
      </c>
      <c r="G9" s="66">
        <v>6.4516000000000004E-2</v>
      </c>
      <c r="H9" s="43">
        <v>42</v>
      </c>
      <c r="I9" s="44">
        <v>96929.513934000002</v>
      </c>
      <c r="J9" s="74">
        <v>9.5238000000000003E-2</v>
      </c>
      <c r="K9" s="44">
        <v>113</v>
      </c>
      <c r="L9" s="44">
        <v>100473.906445</v>
      </c>
      <c r="M9" s="66">
        <v>5.3096999999999998E-2</v>
      </c>
      <c r="N9" s="43">
        <v>0</v>
      </c>
      <c r="O9" s="44">
        <v>0</v>
      </c>
      <c r="P9" s="74">
        <v>0</v>
      </c>
    </row>
    <row r="10" spans="1:16" ht="15" customHeight="1" x14ac:dyDescent="0.2">
      <c r="A10" s="111"/>
      <c r="B10" s="114"/>
      <c r="C10" s="84" t="s">
        <v>48</v>
      </c>
      <c r="D10" s="44">
        <v>732</v>
      </c>
      <c r="E10" s="53">
        <v>0.16956199999999999</v>
      </c>
      <c r="F10" s="44">
        <v>121231.469658</v>
      </c>
      <c r="G10" s="66">
        <v>0.19672100000000001</v>
      </c>
      <c r="H10" s="43">
        <v>263</v>
      </c>
      <c r="I10" s="44">
        <v>127377.47490099999</v>
      </c>
      <c r="J10" s="74">
        <v>0.22813700000000001</v>
      </c>
      <c r="K10" s="44">
        <v>469</v>
      </c>
      <c r="L10" s="44">
        <v>117784.989105</v>
      </c>
      <c r="M10" s="66">
        <v>0.17910400000000001</v>
      </c>
      <c r="N10" s="43">
        <v>0</v>
      </c>
      <c r="O10" s="44">
        <v>0</v>
      </c>
      <c r="P10" s="74">
        <v>0</v>
      </c>
    </row>
    <row r="11" spans="1:16" ht="15" customHeight="1" x14ac:dyDescent="0.2">
      <c r="A11" s="111"/>
      <c r="B11" s="114"/>
      <c r="C11" s="84" t="s">
        <v>49</v>
      </c>
      <c r="D11" s="44">
        <v>1206</v>
      </c>
      <c r="E11" s="53">
        <v>0.125717</v>
      </c>
      <c r="F11" s="44">
        <v>139797.91243299999</v>
      </c>
      <c r="G11" s="66">
        <v>0.37562200000000001</v>
      </c>
      <c r="H11" s="43">
        <v>440</v>
      </c>
      <c r="I11" s="44">
        <v>144384.461798</v>
      </c>
      <c r="J11" s="74">
        <v>0.34772700000000001</v>
      </c>
      <c r="K11" s="44">
        <v>766</v>
      </c>
      <c r="L11" s="44">
        <v>137163.34099600001</v>
      </c>
      <c r="M11" s="66">
        <v>0.39164500000000002</v>
      </c>
      <c r="N11" s="43">
        <v>0</v>
      </c>
      <c r="O11" s="44">
        <v>0</v>
      </c>
      <c r="P11" s="74">
        <v>0</v>
      </c>
    </row>
    <row r="12" spans="1:16" ht="15" customHeight="1" x14ac:dyDescent="0.2">
      <c r="A12" s="111"/>
      <c r="B12" s="114"/>
      <c r="C12" s="84" t="s">
        <v>50</v>
      </c>
      <c r="D12" s="44">
        <v>1164</v>
      </c>
      <c r="E12" s="53">
        <v>0.10299999999999999</v>
      </c>
      <c r="F12" s="44">
        <v>171425.66841000001</v>
      </c>
      <c r="G12" s="66">
        <v>0.67439899999999997</v>
      </c>
      <c r="H12" s="43">
        <v>366</v>
      </c>
      <c r="I12" s="44">
        <v>176083.03232</v>
      </c>
      <c r="J12" s="74">
        <v>0.57377</v>
      </c>
      <c r="K12" s="44">
        <v>798</v>
      </c>
      <c r="L12" s="44">
        <v>169289.58421100001</v>
      </c>
      <c r="M12" s="66">
        <v>0.72055100000000005</v>
      </c>
      <c r="N12" s="43">
        <v>0</v>
      </c>
      <c r="O12" s="44">
        <v>0</v>
      </c>
      <c r="P12" s="74">
        <v>0</v>
      </c>
    </row>
    <row r="13" spans="1:16" ht="15" customHeight="1" x14ac:dyDescent="0.2">
      <c r="A13" s="111"/>
      <c r="B13" s="114"/>
      <c r="C13" s="84" t="s">
        <v>51</v>
      </c>
      <c r="D13" s="44">
        <v>887</v>
      </c>
      <c r="E13" s="53">
        <v>9.1377E-2</v>
      </c>
      <c r="F13" s="44">
        <v>186655.02000300001</v>
      </c>
      <c r="G13" s="66">
        <v>0.85907599999999995</v>
      </c>
      <c r="H13" s="43">
        <v>289</v>
      </c>
      <c r="I13" s="44">
        <v>178362.017803</v>
      </c>
      <c r="J13" s="74">
        <v>0.56747400000000003</v>
      </c>
      <c r="K13" s="44">
        <v>598</v>
      </c>
      <c r="L13" s="44">
        <v>190662.84213599999</v>
      </c>
      <c r="M13" s="66">
        <v>1</v>
      </c>
      <c r="N13" s="43">
        <v>0</v>
      </c>
      <c r="O13" s="44">
        <v>0</v>
      </c>
      <c r="P13" s="74">
        <v>0</v>
      </c>
    </row>
    <row r="14" spans="1:16" s="3" customFormat="1" ht="15" customHeight="1" x14ac:dyDescent="0.2">
      <c r="A14" s="111"/>
      <c r="B14" s="114"/>
      <c r="C14" s="84" t="s">
        <v>52</v>
      </c>
      <c r="D14" s="35">
        <v>700</v>
      </c>
      <c r="E14" s="55">
        <v>8.0588999999999994E-2</v>
      </c>
      <c r="F14" s="35">
        <v>195041.864397</v>
      </c>
      <c r="G14" s="68">
        <v>0.87714300000000001</v>
      </c>
      <c r="H14" s="43">
        <v>214</v>
      </c>
      <c r="I14" s="44">
        <v>179388.779736</v>
      </c>
      <c r="J14" s="74">
        <v>0.46728999999999998</v>
      </c>
      <c r="K14" s="35">
        <v>486</v>
      </c>
      <c r="L14" s="35">
        <v>201934.37492599999</v>
      </c>
      <c r="M14" s="68">
        <v>1.0576129999999999</v>
      </c>
      <c r="N14" s="43">
        <v>0</v>
      </c>
      <c r="O14" s="44">
        <v>0</v>
      </c>
      <c r="P14" s="74">
        <v>0</v>
      </c>
    </row>
    <row r="15" spans="1:16" ht="15" customHeight="1" x14ac:dyDescent="0.2">
      <c r="A15" s="111"/>
      <c r="B15" s="114"/>
      <c r="C15" s="84" t="s">
        <v>53</v>
      </c>
      <c r="D15" s="44">
        <v>573</v>
      </c>
      <c r="E15" s="53">
        <v>7.2540999999999994E-2</v>
      </c>
      <c r="F15" s="44">
        <v>197425.505252</v>
      </c>
      <c r="G15" s="66">
        <v>0.79930199999999996</v>
      </c>
      <c r="H15" s="43">
        <v>172</v>
      </c>
      <c r="I15" s="44">
        <v>171506.418386</v>
      </c>
      <c r="J15" s="74">
        <v>0.33720899999999998</v>
      </c>
      <c r="K15" s="44">
        <v>401</v>
      </c>
      <c r="L15" s="44">
        <v>208542.91907</v>
      </c>
      <c r="M15" s="66">
        <v>0.997506</v>
      </c>
      <c r="N15" s="43">
        <v>0</v>
      </c>
      <c r="O15" s="44">
        <v>0</v>
      </c>
      <c r="P15" s="74">
        <v>0</v>
      </c>
    </row>
    <row r="16" spans="1:16" ht="15" customHeight="1" x14ac:dyDescent="0.2">
      <c r="A16" s="111"/>
      <c r="B16" s="114"/>
      <c r="C16" s="84" t="s">
        <v>54</v>
      </c>
      <c r="D16" s="44">
        <v>507</v>
      </c>
      <c r="E16" s="53">
        <v>9.0745999999999993E-2</v>
      </c>
      <c r="F16" s="44">
        <v>207088.602441</v>
      </c>
      <c r="G16" s="66">
        <v>0.86785000000000001</v>
      </c>
      <c r="H16" s="43">
        <v>121</v>
      </c>
      <c r="I16" s="44">
        <v>181821.63458499999</v>
      </c>
      <c r="J16" s="74">
        <v>0.28099200000000002</v>
      </c>
      <c r="K16" s="44">
        <v>386</v>
      </c>
      <c r="L16" s="44">
        <v>215009.07681999999</v>
      </c>
      <c r="M16" s="66">
        <v>1.0518130000000001</v>
      </c>
      <c r="N16" s="43">
        <v>0</v>
      </c>
      <c r="O16" s="44">
        <v>0</v>
      </c>
      <c r="P16" s="74">
        <v>0</v>
      </c>
    </row>
    <row r="17" spans="1:16" ht="15" customHeight="1" x14ac:dyDescent="0.2">
      <c r="A17" s="111"/>
      <c r="B17" s="114"/>
      <c r="C17" s="84" t="s">
        <v>55</v>
      </c>
      <c r="D17" s="44">
        <v>460</v>
      </c>
      <c r="E17" s="53">
        <v>0.10210900000000001</v>
      </c>
      <c r="F17" s="44">
        <v>214780.03039500001</v>
      </c>
      <c r="G17" s="66">
        <v>0.75217400000000001</v>
      </c>
      <c r="H17" s="43">
        <v>125</v>
      </c>
      <c r="I17" s="44">
        <v>187208.43906400001</v>
      </c>
      <c r="J17" s="74">
        <v>0.16800000000000001</v>
      </c>
      <c r="K17" s="44">
        <v>335</v>
      </c>
      <c r="L17" s="44">
        <v>225067.93760800001</v>
      </c>
      <c r="M17" s="66">
        <v>0.97014900000000004</v>
      </c>
      <c r="N17" s="43">
        <v>0</v>
      </c>
      <c r="O17" s="44">
        <v>0</v>
      </c>
      <c r="P17" s="74">
        <v>0</v>
      </c>
    </row>
    <row r="18" spans="1:16" s="3" customFormat="1" ht="15" customHeight="1" x14ac:dyDescent="0.2">
      <c r="A18" s="111"/>
      <c r="B18" s="114"/>
      <c r="C18" s="84" t="s">
        <v>56</v>
      </c>
      <c r="D18" s="35">
        <v>525</v>
      </c>
      <c r="E18" s="55">
        <v>7.6720999999999998E-2</v>
      </c>
      <c r="F18" s="35">
        <v>240847.68191300001</v>
      </c>
      <c r="G18" s="68">
        <v>0.57333299999999998</v>
      </c>
      <c r="H18" s="43">
        <v>158</v>
      </c>
      <c r="I18" s="44">
        <v>195030.61183400001</v>
      </c>
      <c r="J18" s="74">
        <v>8.2278000000000004E-2</v>
      </c>
      <c r="K18" s="35">
        <v>367</v>
      </c>
      <c r="L18" s="35">
        <v>260572.74205599999</v>
      </c>
      <c r="M18" s="68">
        <v>0.78474100000000002</v>
      </c>
      <c r="N18" s="43">
        <v>0</v>
      </c>
      <c r="O18" s="44">
        <v>0</v>
      </c>
      <c r="P18" s="74">
        <v>0</v>
      </c>
    </row>
    <row r="19" spans="1:16" s="3" customFormat="1" ht="15" customHeight="1" x14ac:dyDescent="0.2">
      <c r="A19" s="112"/>
      <c r="B19" s="115"/>
      <c r="C19" s="85" t="s">
        <v>9</v>
      </c>
      <c r="D19" s="46">
        <v>6928</v>
      </c>
      <c r="E19" s="54">
        <v>0.10008499999999999</v>
      </c>
      <c r="F19" s="46">
        <v>176072.793271</v>
      </c>
      <c r="G19" s="67">
        <v>0.62283500000000003</v>
      </c>
      <c r="H19" s="87">
        <v>2200</v>
      </c>
      <c r="I19" s="46">
        <v>164582.359073</v>
      </c>
      <c r="J19" s="75">
        <v>0.37181799999999998</v>
      </c>
      <c r="K19" s="46">
        <v>4728</v>
      </c>
      <c r="L19" s="46">
        <v>181419.44200899999</v>
      </c>
      <c r="M19" s="67">
        <v>0.73963599999999996</v>
      </c>
      <c r="N19" s="87">
        <v>0</v>
      </c>
      <c r="O19" s="46">
        <v>0</v>
      </c>
      <c r="P19" s="75">
        <v>0</v>
      </c>
    </row>
    <row r="20" spans="1:16" ht="15" customHeight="1" x14ac:dyDescent="0.2">
      <c r="A20" s="110">
        <v>2</v>
      </c>
      <c r="B20" s="113" t="s">
        <v>57</v>
      </c>
      <c r="C20" s="84" t="s">
        <v>46</v>
      </c>
      <c r="D20" s="44">
        <v>22</v>
      </c>
      <c r="E20" s="53">
        <v>0.27160499999999999</v>
      </c>
      <c r="F20" s="44">
        <v>105938.227273</v>
      </c>
      <c r="G20" s="66">
        <v>0.18181800000000001</v>
      </c>
      <c r="H20" s="43">
        <v>10</v>
      </c>
      <c r="I20" s="44">
        <v>129270.39999999999</v>
      </c>
      <c r="J20" s="74">
        <v>0.4</v>
      </c>
      <c r="K20" s="44">
        <v>12</v>
      </c>
      <c r="L20" s="44">
        <v>86494.75</v>
      </c>
      <c r="M20" s="66">
        <v>0</v>
      </c>
      <c r="N20" s="43">
        <v>0</v>
      </c>
      <c r="O20" s="44">
        <v>0</v>
      </c>
      <c r="P20" s="74">
        <v>0</v>
      </c>
    </row>
    <row r="21" spans="1:16" ht="15" customHeight="1" x14ac:dyDescent="0.2">
      <c r="A21" s="111"/>
      <c r="B21" s="114"/>
      <c r="C21" s="84" t="s">
        <v>47</v>
      </c>
      <c r="D21" s="44">
        <v>239</v>
      </c>
      <c r="E21" s="53">
        <v>0.34045599999999998</v>
      </c>
      <c r="F21" s="44">
        <v>139060.07113</v>
      </c>
      <c r="G21" s="66">
        <v>0.112971</v>
      </c>
      <c r="H21" s="43">
        <v>84</v>
      </c>
      <c r="I21" s="44">
        <v>155527.41666700001</v>
      </c>
      <c r="J21" s="74">
        <v>0.14285700000000001</v>
      </c>
      <c r="K21" s="44">
        <v>155</v>
      </c>
      <c r="L21" s="44">
        <v>130135.83225799999</v>
      </c>
      <c r="M21" s="66">
        <v>9.6773999999999999E-2</v>
      </c>
      <c r="N21" s="43">
        <v>0</v>
      </c>
      <c r="O21" s="44">
        <v>0</v>
      </c>
      <c r="P21" s="74">
        <v>0</v>
      </c>
    </row>
    <row r="22" spans="1:16" ht="15" customHeight="1" x14ac:dyDescent="0.2">
      <c r="A22" s="111"/>
      <c r="B22" s="114"/>
      <c r="C22" s="84" t="s">
        <v>48</v>
      </c>
      <c r="D22" s="44">
        <v>721</v>
      </c>
      <c r="E22" s="53">
        <v>0.167014</v>
      </c>
      <c r="F22" s="44">
        <v>159981.27323200001</v>
      </c>
      <c r="G22" s="66">
        <v>0.15395300000000001</v>
      </c>
      <c r="H22" s="43">
        <v>302</v>
      </c>
      <c r="I22" s="44">
        <v>174070.18543000001</v>
      </c>
      <c r="J22" s="74">
        <v>0.201987</v>
      </c>
      <c r="K22" s="44">
        <v>419</v>
      </c>
      <c r="L22" s="44">
        <v>149826.49642000001</v>
      </c>
      <c r="M22" s="66">
        <v>0.11933199999999999</v>
      </c>
      <c r="N22" s="43">
        <v>0</v>
      </c>
      <c r="O22" s="44">
        <v>0</v>
      </c>
      <c r="P22" s="74">
        <v>0</v>
      </c>
    </row>
    <row r="23" spans="1:16" ht="15" customHeight="1" x14ac:dyDescent="0.2">
      <c r="A23" s="111"/>
      <c r="B23" s="114"/>
      <c r="C23" s="84" t="s">
        <v>49</v>
      </c>
      <c r="D23" s="44">
        <v>626</v>
      </c>
      <c r="E23" s="53">
        <v>6.5255999999999995E-2</v>
      </c>
      <c r="F23" s="44">
        <v>178378.694888</v>
      </c>
      <c r="G23" s="66">
        <v>0.37380200000000002</v>
      </c>
      <c r="H23" s="43">
        <v>269</v>
      </c>
      <c r="I23" s="44">
        <v>194456.28252800001</v>
      </c>
      <c r="J23" s="74">
        <v>0.45353199999999999</v>
      </c>
      <c r="K23" s="44">
        <v>357</v>
      </c>
      <c r="L23" s="44">
        <v>166264.21008399999</v>
      </c>
      <c r="M23" s="66">
        <v>0.31372499999999998</v>
      </c>
      <c r="N23" s="43">
        <v>0</v>
      </c>
      <c r="O23" s="44">
        <v>0</v>
      </c>
      <c r="P23" s="74">
        <v>0</v>
      </c>
    </row>
    <row r="24" spans="1:16" ht="15" customHeight="1" x14ac:dyDescent="0.2">
      <c r="A24" s="111"/>
      <c r="B24" s="114"/>
      <c r="C24" s="84" t="s">
        <v>50</v>
      </c>
      <c r="D24" s="44">
        <v>454</v>
      </c>
      <c r="E24" s="53">
        <v>4.0173E-2</v>
      </c>
      <c r="F24" s="44">
        <v>197007.52863399999</v>
      </c>
      <c r="G24" s="66">
        <v>0.53303999999999996</v>
      </c>
      <c r="H24" s="43">
        <v>158</v>
      </c>
      <c r="I24" s="44">
        <v>211815.01265799999</v>
      </c>
      <c r="J24" s="74">
        <v>0.65822800000000004</v>
      </c>
      <c r="K24" s="44">
        <v>296</v>
      </c>
      <c r="L24" s="44">
        <v>189103.533784</v>
      </c>
      <c r="M24" s="66">
        <v>0.46621600000000002</v>
      </c>
      <c r="N24" s="43">
        <v>0</v>
      </c>
      <c r="O24" s="44">
        <v>0</v>
      </c>
      <c r="P24" s="74">
        <v>0</v>
      </c>
    </row>
    <row r="25" spans="1:16" ht="15" customHeight="1" x14ac:dyDescent="0.2">
      <c r="A25" s="111"/>
      <c r="B25" s="114"/>
      <c r="C25" s="84" t="s">
        <v>51</v>
      </c>
      <c r="D25" s="44">
        <v>322</v>
      </c>
      <c r="E25" s="53">
        <v>3.3172E-2</v>
      </c>
      <c r="F25" s="44">
        <v>204263.45652199999</v>
      </c>
      <c r="G25" s="66">
        <v>0.496894</v>
      </c>
      <c r="H25" s="43">
        <v>119</v>
      </c>
      <c r="I25" s="44">
        <v>220655.84873900001</v>
      </c>
      <c r="J25" s="74">
        <v>0.59663900000000003</v>
      </c>
      <c r="K25" s="44">
        <v>203</v>
      </c>
      <c r="L25" s="44">
        <v>194654.12315299999</v>
      </c>
      <c r="M25" s="66">
        <v>0.43842399999999998</v>
      </c>
      <c r="N25" s="43">
        <v>0</v>
      </c>
      <c r="O25" s="44">
        <v>0</v>
      </c>
      <c r="P25" s="74">
        <v>0</v>
      </c>
    </row>
    <row r="26" spans="1:16" s="3" customFormat="1" ht="15" customHeight="1" x14ac:dyDescent="0.2">
      <c r="A26" s="111"/>
      <c r="B26" s="114"/>
      <c r="C26" s="84" t="s">
        <v>52</v>
      </c>
      <c r="D26" s="35">
        <v>203</v>
      </c>
      <c r="E26" s="55">
        <v>2.3370999999999999E-2</v>
      </c>
      <c r="F26" s="35">
        <v>208829.66502499999</v>
      </c>
      <c r="G26" s="68">
        <v>0.51724099999999995</v>
      </c>
      <c r="H26" s="43">
        <v>77</v>
      </c>
      <c r="I26" s="44">
        <v>200566.97402600001</v>
      </c>
      <c r="J26" s="74">
        <v>0.41558400000000001</v>
      </c>
      <c r="K26" s="35">
        <v>126</v>
      </c>
      <c r="L26" s="35">
        <v>213879.087302</v>
      </c>
      <c r="M26" s="68">
        <v>0.57936500000000002</v>
      </c>
      <c r="N26" s="43">
        <v>0</v>
      </c>
      <c r="O26" s="44">
        <v>0</v>
      </c>
      <c r="P26" s="74">
        <v>0</v>
      </c>
    </row>
    <row r="27" spans="1:16" ht="15" customHeight="1" x14ac:dyDescent="0.2">
      <c r="A27" s="111"/>
      <c r="B27" s="114"/>
      <c r="C27" s="84" t="s">
        <v>53</v>
      </c>
      <c r="D27" s="44">
        <v>146</v>
      </c>
      <c r="E27" s="53">
        <v>1.8482999999999999E-2</v>
      </c>
      <c r="F27" s="44">
        <v>193657.609589</v>
      </c>
      <c r="G27" s="66">
        <v>0.40411000000000002</v>
      </c>
      <c r="H27" s="43">
        <v>60</v>
      </c>
      <c r="I27" s="44">
        <v>178226.06666700001</v>
      </c>
      <c r="J27" s="74">
        <v>0.23333300000000001</v>
      </c>
      <c r="K27" s="44">
        <v>86</v>
      </c>
      <c r="L27" s="44">
        <v>204423.802326</v>
      </c>
      <c r="M27" s="66">
        <v>0.52325600000000005</v>
      </c>
      <c r="N27" s="43">
        <v>0</v>
      </c>
      <c r="O27" s="44">
        <v>0</v>
      </c>
      <c r="P27" s="74">
        <v>0</v>
      </c>
    </row>
    <row r="28" spans="1:16" ht="15" customHeight="1" x14ac:dyDescent="0.2">
      <c r="A28" s="111"/>
      <c r="B28" s="114"/>
      <c r="C28" s="84" t="s">
        <v>54</v>
      </c>
      <c r="D28" s="44">
        <v>63</v>
      </c>
      <c r="E28" s="53">
        <v>1.1276E-2</v>
      </c>
      <c r="F28" s="44">
        <v>194828.69841300001</v>
      </c>
      <c r="G28" s="66">
        <v>0.14285700000000001</v>
      </c>
      <c r="H28" s="43">
        <v>23</v>
      </c>
      <c r="I28" s="44">
        <v>182155.565217</v>
      </c>
      <c r="J28" s="74">
        <v>8.6957000000000007E-2</v>
      </c>
      <c r="K28" s="44">
        <v>40</v>
      </c>
      <c r="L28" s="44">
        <v>202115.75</v>
      </c>
      <c r="M28" s="66">
        <v>0.17499999999999999</v>
      </c>
      <c r="N28" s="43">
        <v>0</v>
      </c>
      <c r="O28" s="44">
        <v>0</v>
      </c>
      <c r="P28" s="74">
        <v>0</v>
      </c>
    </row>
    <row r="29" spans="1:16" ht="15" customHeight="1" x14ac:dyDescent="0.2">
      <c r="A29" s="111"/>
      <c r="B29" s="114"/>
      <c r="C29" s="84" t="s">
        <v>55</v>
      </c>
      <c r="D29" s="44">
        <v>37</v>
      </c>
      <c r="E29" s="53">
        <v>8.2129999999999998E-3</v>
      </c>
      <c r="F29" s="44">
        <v>189089</v>
      </c>
      <c r="G29" s="66">
        <v>0.21621599999999999</v>
      </c>
      <c r="H29" s="43">
        <v>20</v>
      </c>
      <c r="I29" s="44">
        <v>166457.54999999999</v>
      </c>
      <c r="J29" s="74">
        <v>0.1</v>
      </c>
      <c r="K29" s="44">
        <v>17</v>
      </c>
      <c r="L29" s="44">
        <v>215714.23529400001</v>
      </c>
      <c r="M29" s="66">
        <v>0.352941</v>
      </c>
      <c r="N29" s="43">
        <v>0</v>
      </c>
      <c r="O29" s="44">
        <v>0</v>
      </c>
      <c r="P29" s="74">
        <v>0</v>
      </c>
    </row>
    <row r="30" spans="1:16" s="3" customFormat="1" ht="15" customHeight="1" x14ac:dyDescent="0.2">
      <c r="A30" s="111"/>
      <c r="B30" s="114"/>
      <c r="C30" s="84" t="s">
        <v>56</v>
      </c>
      <c r="D30" s="35">
        <v>44</v>
      </c>
      <c r="E30" s="55">
        <v>6.43E-3</v>
      </c>
      <c r="F30" s="35">
        <v>134674.09090899999</v>
      </c>
      <c r="G30" s="68">
        <v>4.5455000000000002E-2</v>
      </c>
      <c r="H30" s="43">
        <v>39</v>
      </c>
      <c r="I30" s="44">
        <v>122821.230769</v>
      </c>
      <c r="J30" s="74">
        <v>2.5641000000000001E-2</v>
      </c>
      <c r="K30" s="35">
        <v>5</v>
      </c>
      <c r="L30" s="35">
        <v>227126.39999999999</v>
      </c>
      <c r="M30" s="68">
        <v>0.2</v>
      </c>
      <c r="N30" s="43">
        <v>0</v>
      </c>
      <c r="O30" s="44">
        <v>0</v>
      </c>
      <c r="P30" s="74">
        <v>0</v>
      </c>
    </row>
    <row r="31" spans="1:16" s="3" customFormat="1" ht="15" customHeight="1" x14ac:dyDescent="0.2">
      <c r="A31" s="112"/>
      <c r="B31" s="115"/>
      <c r="C31" s="85" t="s">
        <v>9</v>
      </c>
      <c r="D31" s="46">
        <v>2877</v>
      </c>
      <c r="E31" s="54">
        <v>4.1563000000000003E-2</v>
      </c>
      <c r="F31" s="46">
        <v>178538.200904</v>
      </c>
      <c r="G31" s="67">
        <v>0.33402900000000002</v>
      </c>
      <c r="H31" s="87">
        <v>1161</v>
      </c>
      <c r="I31" s="46">
        <v>187257.3118</v>
      </c>
      <c r="J31" s="75">
        <v>0.366064</v>
      </c>
      <c r="K31" s="46">
        <v>1716</v>
      </c>
      <c r="L31" s="46">
        <v>172639.08216799999</v>
      </c>
      <c r="M31" s="67">
        <v>0.31235400000000002</v>
      </c>
      <c r="N31" s="87">
        <v>0</v>
      </c>
      <c r="O31" s="46">
        <v>0</v>
      </c>
      <c r="P31" s="75">
        <v>0</v>
      </c>
    </row>
    <row r="32" spans="1:16" ht="15" customHeight="1" x14ac:dyDescent="0.2">
      <c r="A32" s="110">
        <v>3</v>
      </c>
      <c r="B32" s="113" t="s">
        <v>58</v>
      </c>
      <c r="C32" s="84" t="s">
        <v>46</v>
      </c>
      <c r="D32" s="44">
        <v>3</v>
      </c>
      <c r="E32" s="44">
        <v>0</v>
      </c>
      <c r="F32" s="44">
        <v>-3305.6568649999999</v>
      </c>
      <c r="G32" s="66">
        <v>7.6554999999999998E-2</v>
      </c>
      <c r="H32" s="43">
        <v>0</v>
      </c>
      <c r="I32" s="44">
        <v>40961.785324999997</v>
      </c>
      <c r="J32" s="74">
        <v>0.3</v>
      </c>
      <c r="K32" s="44">
        <v>3</v>
      </c>
      <c r="L32" s="44">
        <v>-46010.544652999997</v>
      </c>
      <c r="M32" s="66">
        <v>-0.111111</v>
      </c>
      <c r="N32" s="43">
        <v>0</v>
      </c>
      <c r="O32" s="44">
        <v>0</v>
      </c>
      <c r="P32" s="74">
        <v>0</v>
      </c>
    </row>
    <row r="33" spans="1:16" ht="15" customHeight="1" x14ac:dyDescent="0.2">
      <c r="A33" s="111"/>
      <c r="B33" s="114"/>
      <c r="C33" s="84" t="s">
        <v>47</v>
      </c>
      <c r="D33" s="44">
        <v>84</v>
      </c>
      <c r="E33" s="44">
        <v>0</v>
      </c>
      <c r="F33" s="44">
        <v>39546.580719999998</v>
      </c>
      <c r="G33" s="66">
        <v>4.8454999999999998E-2</v>
      </c>
      <c r="H33" s="43">
        <v>42</v>
      </c>
      <c r="I33" s="44">
        <v>58597.902732000002</v>
      </c>
      <c r="J33" s="74">
        <v>4.7619000000000002E-2</v>
      </c>
      <c r="K33" s="44">
        <v>42</v>
      </c>
      <c r="L33" s="44">
        <v>29661.925813000002</v>
      </c>
      <c r="M33" s="66">
        <v>4.3677000000000001E-2</v>
      </c>
      <c r="N33" s="43">
        <v>0</v>
      </c>
      <c r="O33" s="44">
        <v>0</v>
      </c>
      <c r="P33" s="74">
        <v>0</v>
      </c>
    </row>
    <row r="34" spans="1:16" ht="15" customHeight="1" x14ac:dyDescent="0.2">
      <c r="A34" s="111"/>
      <c r="B34" s="114"/>
      <c r="C34" s="84" t="s">
        <v>48</v>
      </c>
      <c r="D34" s="44">
        <v>-11</v>
      </c>
      <c r="E34" s="44">
        <v>0</v>
      </c>
      <c r="F34" s="44">
        <v>38749.803573999998</v>
      </c>
      <c r="G34" s="66">
        <v>-4.2768E-2</v>
      </c>
      <c r="H34" s="43">
        <v>39</v>
      </c>
      <c r="I34" s="44">
        <v>46692.710529000004</v>
      </c>
      <c r="J34" s="74">
        <v>-2.615E-2</v>
      </c>
      <c r="K34" s="44">
        <v>-50</v>
      </c>
      <c r="L34" s="44">
        <v>32041.507314999999</v>
      </c>
      <c r="M34" s="66">
        <v>-5.9773E-2</v>
      </c>
      <c r="N34" s="43">
        <v>0</v>
      </c>
      <c r="O34" s="44">
        <v>0</v>
      </c>
      <c r="P34" s="74">
        <v>0</v>
      </c>
    </row>
    <row r="35" spans="1:16" ht="15" customHeight="1" x14ac:dyDescent="0.2">
      <c r="A35" s="111"/>
      <c r="B35" s="114"/>
      <c r="C35" s="84" t="s">
        <v>49</v>
      </c>
      <c r="D35" s="44">
        <v>-580</v>
      </c>
      <c r="E35" s="44">
        <v>0</v>
      </c>
      <c r="F35" s="44">
        <v>38580.782455</v>
      </c>
      <c r="G35" s="66">
        <v>-1.82E-3</v>
      </c>
      <c r="H35" s="43">
        <v>-171</v>
      </c>
      <c r="I35" s="44">
        <v>50071.820729999999</v>
      </c>
      <c r="J35" s="74">
        <v>0.105804</v>
      </c>
      <c r="K35" s="44">
        <v>-409</v>
      </c>
      <c r="L35" s="44">
        <v>29100.869087999999</v>
      </c>
      <c r="M35" s="66">
        <v>-7.7919000000000002E-2</v>
      </c>
      <c r="N35" s="43">
        <v>0</v>
      </c>
      <c r="O35" s="44">
        <v>0</v>
      </c>
      <c r="P35" s="74">
        <v>0</v>
      </c>
    </row>
    <row r="36" spans="1:16" ht="15" customHeight="1" x14ac:dyDescent="0.2">
      <c r="A36" s="111"/>
      <c r="B36" s="114"/>
      <c r="C36" s="84" t="s">
        <v>50</v>
      </c>
      <c r="D36" s="44">
        <v>-710</v>
      </c>
      <c r="E36" s="44">
        <v>0</v>
      </c>
      <c r="F36" s="44">
        <v>25581.860224</v>
      </c>
      <c r="G36" s="66">
        <v>-0.14135900000000001</v>
      </c>
      <c r="H36" s="43">
        <v>-208</v>
      </c>
      <c r="I36" s="44">
        <v>35731.980338000001</v>
      </c>
      <c r="J36" s="74">
        <v>8.4457000000000004E-2</v>
      </c>
      <c r="K36" s="44">
        <v>-502</v>
      </c>
      <c r="L36" s="44">
        <v>19813.949573000002</v>
      </c>
      <c r="M36" s="66">
        <v>-0.25433499999999998</v>
      </c>
      <c r="N36" s="43">
        <v>0</v>
      </c>
      <c r="O36" s="44">
        <v>0</v>
      </c>
      <c r="P36" s="74">
        <v>0</v>
      </c>
    </row>
    <row r="37" spans="1:16" ht="15" customHeight="1" x14ac:dyDescent="0.2">
      <c r="A37" s="111"/>
      <c r="B37" s="114"/>
      <c r="C37" s="84" t="s">
        <v>51</v>
      </c>
      <c r="D37" s="44">
        <v>-565</v>
      </c>
      <c r="E37" s="44">
        <v>0</v>
      </c>
      <c r="F37" s="44">
        <v>17608.436518999999</v>
      </c>
      <c r="G37" s="66">
        <v>-0.36218099999999998</v>
      </c>
      <c r="H37" s="43">
        <v>-170</v>
      </c>
      <c r="I37" s="44">
        <v>42293.830935999998</v>
      </c>
      <c r="J37" s="74">
        <v>2.9165E-2</v>
      </c>
      <c r="K37" s="44">
        <v>-395</v>
      </c>
      <c r="L37" s="44">
        <v>3991.2810159999999</v>
      </c>
      <c r="M37" s="66">
        <v>-0.56157599999999996</v>
      </c>
      <c r="N37" s="43">
        <v>0</v>
      </c>
      <c r="O37" s="44">
        <v>0</v>
      </c>
      <c r="P37" s="74">
        <v>0</v>
      </c>
    </row>
    <row r="38" spans="1:16" s="3" customFormat="1" ht="15" customHeight="1" x14ac:dyDescent="0.2">
      <c r="A38" s="111"/>
      <c r="B38" s="114"/>
      <c r="C38" s="84" t="s">
        <v>52</v>
      </c>
      <c r="D38" s="35">
        <v>-497</v>
      </c>
      <c r="E38" s="35">
        <v>0</v>
      </c>
      <c r="F38" s="35">
        <v>13787.800628000001</v>
      </c>
      <c r="G38" s="68">
        <v>-0.35990100000000003</v>
      </c>
      <c r="H38" s="43">
        <v>-137</v>
      </c>
      <c r="I38" s="44">
        <v>21178.194289999999</v>
      </c>
      <c r="J38" s="74">
        <v>-5.1705000000000001E-2</v>
      </c>
      <c r="K38" s="35">
        <v>-360</v>
      </c>
      <c r="L38" s="35">
        <v>11944.712374999999</v>
      </c>
      <c r="M38" s="68">
        <v>-0.47824800000000001</v>
      </c>
      <c r="N38" s="43">
        <v>0</v>
      </c>
      <c r="O38" s="44">
        <v>0</v>
      </c>
      <c r="P38" s="74">
        <v>0</v>
      </c>
    </row>
    <row r="39" spans="1:16" ht="15" customHeight="1" x14ac:dyDescent="0.2">
      <c r="A39" s="111"/>
      <c r="B39" s="114"/>
      <c r="C39" s="84" t="s">
        <v>53</v>
      </c>
      <c r="D39" s="44">
        <v>-427</v>
      </c>
      <c r="E39" s="44">
        <v>0</v>
      </c>
      <c r="F39" s="44">
        <v>-3767.8956629999998</v>
      </c>
      <c r="G39" s="66">
        <v>-0.39519199999999999</v>
      </c>
      <c r="H39" s="43">
        <v>-112</v>
      </c>
      <c r="I39" s="44">
        <v>6719.6482809999998</v>
      </c>
      <c r="J39" s="74">
        <v>-0.103876</v>
      </c>
      <c r="K39" s="44">
        <v>-315</v>
      </c>
      <c r="L39" s="44">
        <v>-4119.1167439999999</v>
      </c>
      <c r="M39" s="66">
        <v>-0.47425</v>
      </c>
      <c r="N39" s="43">
        <v>0</v>
      </c>
      <c r="O39" s="44">
        <v>0</v>
      </c>
      <c r="P39" s="74">
        <v>0</v>
      </c>
    </row>
    <row r="40" spans="1:16" ht="15" customHeight="1" x14ac:dyDescent="0.2">
      <c r="A40" s="111"/>
      <c r="B40" s="114"/>
      <c r="C40" s="84" t="s">
        <v>54</v>
      </c>
      <c r="D40" s="44">
        <v>-444</v>
      </c>
      <c r="E40" s="44">
        <v>0</v>
      </c>
      <c r="F40" s="44">
        <v>-12259.904028000001</v>
      </c>
      <c r="G40" s="66">
        <v>-0.724993</v>
      </c>
      <c r="H40" s="43">
        <v>-98</v>
      </c>
      <c r="I40" s="44">
        <v>333.930632</v>
      </c>
      <c r="J40" s="74">
        <v>-0.19403500000000001</v>
      </c>
      <c r="K40" s="44">
        <v>-346</v>
      </c>
      <c r="L40" s="44">
        <v>-12893.32682</v>
      </c>
      <c r="M40" s="66">
        <v>-0.87681299999999995</v>
      </c>
      <c r="N40" s="43">
        <v>0</v>
      </c>
      <c r="O40" s="44">
        <v>0</v>
      </c>
      <c r="P40" s="74">
        <v>0</v>
      </c>
    </row>
    <row r="41" spans="1:16" ht="15" customHeight="1" x14ac:dyDescent="0.2">
      <c r="A41" s="111"/>
      <c r="B41" s="114"/>
      <c r="C41" s="84" t="s">
        <v>55</v>
      </c>
      <c r="D41" s="44">
        <v>-423</v>
      </c>
      <c r="E41" s="44">
        <v>0</v>
      </c>
      <c r="F41" s="44">
        <v>-25691.030395000002</v>
      </c>
      <c r="G41" s="66">
        <v>-0.53595800000000005</v>
      </c>
      <c r="H41" s="43">
        <v>-105</v>
      </c>
      <c r="I41" s="44">
        <v>-20750.889063999999</v>
      </c>
      <c r="J41" s="74">
        <v>-6.8000000000000005E-2</v>
      </c>
      <c r="K41" s="44">
        <v>-318</v>
      </c>
      <c r="L41" s="44">
        <v>-9353.7023140000001</v>
      </c>
      <c r="M41" s="66">
        <v>-0.61720799999999998</v>
      </c>
      <c r="N41" s="43">
        <v>0</v>
      </c>
      <c r="O41" s="44">
        <v>0</v>
      </c>
      <c r="P41" s="74">
        <v>0</v>
      </c>
    </row>
    <row r="42" spans="1:16" s="3" customFormat="1" ht="15" customHeight="1" x14ac:dyDescent="0.2">
      <c r="A42" s="111"/>
      <c r="B42" s="114"/>
      <c r="C42" s="84" t="s">
        <v>56</v>
      </c>
      <c r="D42" s="35">
        <v>-481</v>
      </c>
      <c r="E42" s="35">
        <v>0</v>
      </c>
      <c r="F42" s="35">
        <v>-106173.591004</v>
      </c>
      <c r="G42" s="68">
        <v>-0.52787899999999999</v>
      </c>
      <c r="H42" s="43">
        <v>-119</v>
      </c>
      <c r="I42" s="44">
        <v>-72209.381064999994</v>
      </c>
      <c r="J42" s="74">
        <v>-5.6637E-2</v>
      </c>
      <c r="K42" s="35">
        <v>-362</v>
      </c>
      <c r="L42" s="35">
        <v>-33446.342056000001</v>
      </c>
      <c r="M42" s="68">
        <v>-0.58474099999999996</v>
      </c>
      <c r="N42" s="43">
        <v>0</v>
      </c>
      <c r="O42" s="44">
        <v>0</v>
      </c>
      <c r="P42" s="74">
        <v>0</v>
      </c>
    </row>
    <row r="43" spans="1:16" s="3" customFormat="1" ht="15" customHeight="1" x14ac:dyDescent="0.2">
      <c r="A43" s="112"/>
      <c r="B43" s="115"/>
      <c r="C43" s="85" t="s">
        <v>9</v>
      </c>
      <c r="D43" s="46">
        <v>-4051</v>
      </c>
      <c r="E43" s="46">
        <v>0</v>
      </c>
      <c r="F43" s="46">
        <v>2465.4076329999998</v>
      </c>
      <c r="G43" s="67">
        <v>-0.28880600000000001</v>
      </c>
      <c r="H43" s="87">
        <v>-1039</v>
      </c>
      <c r="I43" s="46">
        <v>22674.952728</v>
      </c>
      <c r="J43" s="75">
        <v>-5.7540000000000004E-3</v>
      </c>
      <c r="K43" s="46">
        <v>-3012</v>
      </c>
      <c r="L43" s="46">
        <v>-8780.3598409999995</v>
      </c>
      <c r="M43" s="67">
        <v>-0.427282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51</v>
      </c>
      <c r="E45" s="53">
        <v>7.2650000000000006E-2</v>
      </c>
      <c r="F45" s="44">
        <v>145197.411765</v>
      </c>
      <c r="G45" s="66">
        <v>0.117647</v>
      </c>
      <c r="H45" s="43">
        <v>13</v>
      </c>
      <c r="I45" s="44">
        <v>157487.153846</v>
      </c>
      <c r="J45" s="74">
        <v>0</v>
      </c>
      <c r="K45" s="44">
        <v>38</v>
      </c>
      <c r="L45" s="44">
        <v>140993.026316</v>
      </c>
      <c r="M45" s="66">
        <v>0.15789500000000001</v>
      </c>
      <c r="N45" s="43">
        <v>0</v>
      </c>
      <c r="O45" s="44">
        <v>0</v>
      </c>
      <c r="P45" s="74">
        <v>0</v>
      </c>
    </row>
    <row r="46" spans="1:16" ht="15" customHeight="1" x14ac:dyDescent="0.2">
      <c r="A46" s="111"/>
      <c r="B46" s="114"/>
      <c r="C46" s="84" t="s">
        <v>48</v>
      </c>
      <c r="D46" s="44">
        <v>394</v>
      </c>
      <c r="E46" s="53">
        <v>9.1267000000000001E-2</v>
      </c>
      <c r="F46" s="44">
        <v>177253.195431</v>
      </c>
      <c r="G46" s="66">
        <v>0.28426400000000002</v>
      </c>
      <c r="H46" s="43">
        <v>98</v>
      </c>
      <c r="I46" s="44">
        <v>179454.5</v>
      </c>
      <c r="J46" s="74">
        <v>0.183673</v>
      </c>
      <c r="K46" s="44">
        <v>296</v>
      </c>
      <c r="L46" s="44">
        <v>176524.38513499999</v>
      </c>
      <c r="M46" s="66">
        <v>0.31756800000000002</v>
      </c>
      <c r="N46" s="43">
        <v>0</v>
      </c>
      <c r="O46" s="44">
        <v>0</v>
      </c>
      <c r="P46" s="74">
        <v>0</v>
      </c>
    </row>
    <row r="47" spans="1:16" ht="15" customHeight="1" x14ac:dyDescent="0.2">
      <c r="A47" s="111"/>
      <c r="B47" s="114"/>
      <c r="C47" s="84" t="s">
        <v>49</v>
      </c>
      <c r="D47" s="44">
        <v>873</v>
      </c>
      <c r="E47" s="53">
        <v>9.1004000000000002E-2</v>
      </c>
      <c r="F47" s="44">
        <v>199678.50286400001</v>
      </c>
      <c r="G47" s="66">
        <v>0.49599100000000002</v>
      </c>
      <c r="H47" s="43">
        <v>239</v>
      </c>
      <c r="I47" s="44">
        <v>195525.20920499999</v>
      </c>
      <c r="J47" s="74">
        <v>0.36401699999999998</v>
      </c>
      <c r="K47" s="44">
        <v>634</v>
      </c>
      <c r="L47" s="44">
        <v>201244.176656</v>
      </c>
      <c r="M47" s="66">
        <v>0.54574100000000003</v>
      </c>
      <c r="N47" s="43">
        <v>0</v>
      </c>
      <c r="O47" s="44">
        <v>0</v>
      </c>
      <c r="P47" s="74">
        <v>0</v>
      </c>
    </row>
    <row r="48" spans="1:16" ht="15" customHeight="1" x14ac:dyDescent="0.2">
      <c r="A48" s="111"/>
      <c r="B48" s="114"/>
      <c r="C48" s="84" t="s">
        <v>50</v>
      </c>
      <c r="D48" s="44">
        <v>912</v>
      </c>
      <c r="E48" s="53">
        <v>8.0700999999999995E-2</v>
      </c>
      <c r="F48" s="44">
        <v>218123.81688599999</v>
      </c>
      <c r="G48" s="66">
        <v>0.66447400000000001</v>
      </c>
      <c r="H48" s="43">
        <v>256</v>
      </c>
      <c r="I48" s="44">
        <v>209729.625</v>
      </c>
      <c r="J48" s="74">
        <v>0.515625</v>
      </c>
      <c r="K48" s="44">
        <v>656</v>
      </c>
      <c r="L48" s="44">
        <v>221399.59908499999</v>
      </c>
      <c r="M48" s="66">
        <v>0.72256100000000001</v>
      </c>
      <c r="N48" s="43">
        <v>0</v>
      </c>
      <c r="O48" s="44">
        <v>0</v>
      </c>
      <c r="P48" s="74">
        <v>0</v>
      </c>
    </row>
    <row r="49" spans="1:16" ht="15" customHeight="1" x14ac:dyDescent="0.2">
      <c r="A49" s="111"/>
      <c r="B49" s="114"/>
      <c r="C49" s="84" t="s">
        <v>51</v>
      </c>
      <c r="D49" s="44">
        <v>624</v>
      </c>
      <c r="E49" s="53">
        <v>6.4283999999999994E-2</v>
      </c>
      <c r="F49" s="44">
        <v>238798.65544900001</v>
      </c>
      <c r="G49" s="66">
        <v>0.88621799999999995</v>
      </c>
      <c r="H49" s="43">
        <v>140</v>
      </c>
      <c r="I49" s="44">
        <v>227893.492857</v>
      </c>
      <c r="J49" s="74">
        <v>0.6</v>
      </c>
      <c r="K49" s="44">
        <v>484</v>
      </c>
      <c r="L49" s="44">
        <v>241953.041322</v>
      </c>
      <c r="M49" s="66">
        <v>0.96900799999999998</v>
      </c>
      <c r="N49" s="43">
        <v>0</v>
      </c>
      <c r="O49" s="44">
        <v>0</v>
      </c>
      <c r="P49" s="74">
        <v>0</v>
      </c>
    </row>
    <row r="50" spans="1:16" s="3" customFormat="1" ht="15" customHeight="1" x14ac:dyDescent="0.2">
      <c r="A50" s="111"/>
      <c r="B50" s="114"/>
      <c r="C50" s="84" t="s">
        <v>52</v>
      </c>
      <c r="D50" s="35">
        <v>483</v>
      </c>
      <c r="E50" s="55">
        <v>5.5606999999999997E-2</v>
      </c>
      <c r="F50" s="35">
        <v>254567.850932</v>
      </c>
      <c r="G50" s="68">
        <v>1.05176</v>
      </c>
      <c r="H50" s="43">
        <v>115</v>
      </c>
      <c r="I50" s="44">
        <v>229940.94782599999</v>
      </c>
      <c r="J50" s="74">
        <v>0.678261</v>
      </c>
      <c r="K50" s="35">
        <v>368</v>
      </c>
      <c r="L50" s="35">
        <v>262263.75815200002</v>
      </c>
      <c r="M50" s="68">
        <v>1.1684779999999999</v>
      </c>
      <c r="N50" s="43">
        <v>0</v>
      </c>
      <c r="O50" s="44">
        <v>0</v>
      </c>
      <c r="P50" s="74">
        <v>0</v>
      </c>
    </row>
    <row r="51" spans="1:16" ht="15" customHeight="1" x14ac:dyDescent="0.2">
      <c r="A51" s="111"/>
      <c r="B51" s="114"/>
      <c r="C51" s="84" t="s">
        <v>53</v>
      </c>
      <c r="D51" s="44">
        <v>320</v>
      </c>
      <c r="E51" s="53">
        <v>4.0510999999999998E-2</v>
      </c>
      <c r="F51" s="44">
        <v>251228.58124999999</v>
      </c>
      <c r="G51" s="66">
        <v>0.875</v>
      </c>
      <c r="H51" s="43">
        <v>67</v>
      </c>
      <c r="I51" s="44">
        <v>218410.07462699999</v>
      </c>
      <c r="J51" s="74">
        <v>0.47761199999999998</v>
      </c>
      <c r="K51" s="44">
        <v>253</v>
      </c>
      <c r="L51" s="44">
        <v>259919.64822100001</v>
      </c>
      <c r="M51" s="66">
        <v>0.98023700000000002</v>
      </c>
      <c r="N51" s="43">
        <v>0</v>
      </c>
      <c r="O51" s="44">
        <v>0</v>
      </c>
      <c r="P51" s="74">
        <v>0</v>
      </c>
    </row>
    <row r="52" spans="1:16" ht="15" customHeight="1" x14ac:dyDescent="0.2">
      <c r="A52" s="111"/>
      <c r="B52" s="114"/>
      <c r="C52" s="84" t="s">
        <v>54</v>
      </c>
      <c r="D52" s="44">
        <v>113</v>
      </c>
      <c r="E52" s="53">
        <v>2.0226000000000001E-2</v>
      </c>
      <c r="F52" s="44">
        <v>263902.67256600002</v>
      </c>
      <c r="G52" s="66">
        <v>0.78761099999999995</v>
      </c>
      <c r="H52" s="43">
        <v>20</v>
      </c>
      <c r="I52" s="44">
        <v>234303.9</v>
      </c>
      <c r="J52" s="74">
        <v>0.1</v>
      </c>
      <c r="K52" s="44">
        <v>93</v>
      </c>
      <c r="L52" s="44">
        <v>270268</v>
      </c>
      <c r="M52" s="66">
        <v>0.93548399999999998</v>
      </c>
      <c r="N52" s="43">
        <v>0</v>
      </c>
      <c r="O52" s="44">
        <v>0</v>
      </c>
      <c r="P52" s="74">
        <v>0</v>
      </c>
    </row>
    <row r="53" spans="1:16" ht="15" customHeight="1" x14ac:dyDescent="0.2">
      <c r="A53" s="111"/>
      <c r="B53" s="114"/>
      <c r="C53" s="84" t="s">
        <v>55</v>
      </c>
      <c r="D53" s="44">
        <v>36</v>
      </c>
      <c r="E53" s="53">
        <v>7.9909999999999998E-3</v>
      </c>
      <c r="F53" s="44">
        <v>311251.19444400002</v>
      </c>
      <c r="G53" s="66">
        <v>0.91666700000000001</v>
      </c>
      <c r="H53" s="43">
        <v>6</v>
      </c>
      <c r="I53" s="44">
        <v>276239.16666699998</v>
      </c>
      <c r="J53" s="74">
        <v>0.66666700000000001</v>
      </c>
      <c r="K53" s="44">
        <v>30</v>
      </c>
      <c r="L53" s="44">
        <v>318253.59999999998</v>
      </c>
      <c r="M53" s="66">
        <v>0.96666700000000005</v>
      </c>
      <c r="N53" s="43">
        <v>0</v>
      </c>
      <c r="O53" s="44">
        <v>0</v>
      </c>
      <c r="P53" s="74">
        <v>0</v>
      </c>
    </row>
    <row r="54" spans="1:16" s="3" customFormat="1" ht="15" customHeight="1" x14ac:dyDescent="0.2">
      <c r="A54" s="111"/>
      <c r="B54" s="114"/>
      <c r="C54" s="84" t="s">
        <v>56</v>
      </c>
      <c r="D54" s="35">
        <v>8</v>
      </c>
      <c r="E54" s="55">
        <v>1.1689999999999999E-3</v>
      </c>
      <c r="F54" s="35">
        <v>270673.875</v>
      </c>
      <c r="G54" s="68">
        <v>0.25</v>
      </c>
      <c r="H54" s="43">
        <v>3</v>
      </c>
      <c r="I54" s="44">
        <v>225858</v>
      </c>
      <c r="J54" s="74">
        <v>0</v>
      </c>
      <c r="K54" s="35">
        <v>5</v>
      </c>
      <c r="L54" s="35">
        <v>297563.40000000002</v>
      </c>
      <c r="M54" s="68">
        <v>0.4</v>
      </c>
      <c r="N54" s="43">
        <v>0</v>
      </c>
      <c r="O54" s="44">
        <v>0</v>
      </c>
      <c r="P54" s="74">
        <v>0</v>
      </c>
    </row>
    <row r="55" spans="1:16" s="3" customFormat="1" ht="15" customHeight="1" x14ac:dyDescent="0.2">
      <c r="A55" s="112"/>
      <c r="B55" s="115"/>
      <c r="C55" s="85" t="s">
        <v>9</v>
      </c>
      <c r="D55" s="46">
        <v>3814</v>
      </c>
      <c r="E55" s="54">
        <v>5.5099000000000002E-2</v>
      </c>
      <c r="F55" s="46">
        <v>221825.45778699999</v>
      </c>
      <c r="G55" s="67">
        <v>0.68746700000000005</v>
      </c>
      <c r="H55" s="87">
        <v>957</v>
      </c>
      <c r="I55" s="46">
        <v>209047.066876</v>
      </c>
      <c r="J55" s="75">
        <v>0.45663500000000001</v>
      </c>
      <c r="K55" s="46">
        <v>2857</v>
      </c>
      <c r="L55" s="46">
        <v>226105.79384</v>
      </c>
      <c r="M55" s="67">
        <v>0.76478800000000002</v>
      </c>
      <c r="N55" s="87">
        <v>0</v>
      </c>
      <c r="O55" s="46">
        <v>0</v>
      </c>
      <c r="P55" s="75">
        <v>0</v>
      </c>
    </row>
    <row r="56" spans="1:16" ht="15" customHeight="1" x14ac:dyDescent="0.2">
      <c r="A56" s="110">
        <v>5</v>
      </c>
      <c r="B56" s="113" t="s">
        <v>60</v>
      </c>
      <c r="C56" s="84" t="s">
        <v>46</v>
      </c>
      <c r="D56" s="44">
        <v>81</v>
      </c>
      <c r="E56" s="53">
        <v>1</v>
      </c>
      <c r="F56" s="44">
        <v>71357.160493999996</v>
      </c>
      <c r="G56" s="66">
        <v>0.111111</v>
      </c>
      <c r="H56" s="43">
        <v>38</v>
      </c>
      <c r="I56" s="44">
        <v>73976.315789</v>
      </c>
      <c r="J56" s="74">
        <v>0.15789500000000001</v>
      </c>
      <c r="K56" s="44">
        <v>43</v>
      </c>
      <c r="L56" s="44">
        <v>69042.558139999994</v>
      </c>
      <c r="M56" s="66">
        <v>6.9766999999999996E-2</v>
      </c>
      <c r="N56" s="43">
        <v>0</v>
      </c>
      <c r="O56" s="44">
        <v>0</v>
      </c>
      <c r="P56" s="74">
        <v>0</v>
      </c>
    </row>
    <row r="57" spans="1:16" ht="15" customHeight="1" x14ac:dyDescent="0.2">
      <c r="A57" s="111"/>
      <c r="B57" s="114"/>
      <c r="C57" s="84" t="s">
        <v>47</v>
      </c>
      <c r="D57" s="44">
        <v>702</v>
      </c>
      <c r="E57" s="53">
        <v>1</v>
      </c>
      <c r="F57" s="44">
        <v>140518.33760699999</v>
      </c>
      <c r="G57" s="66">
        <v>0.111111</v>
      </c>
      <c r="H57" s="43">
        <v>203</v>
      </c>
      <c r="I57" s="44">
        <v>155108.32512299999</v>
      </c>
      <c r="J57" s="74">
        <v>0.157635</v>
      </c>
      <c r="K57" s="44">
        <v>499</v>
      </c>
      <c r="L57" s="44">
        <v>134582.93186400001</v>
      </c>
      <c r="M57" s="66">
        <v>9.2184000000000002E-2</v>
      </c>
      <c r="N57" s="43">
        <v>0</v>
      </c>
      <c r="O57" s="44">
        <v>0</v>
      </c>
      <c r="P57" s="74">
        <v>0</v>
      </c>
    </row>
    <row r="58" spans="1:16" ht="15" customHeight="1" x14ac:dyDescent="0.2">
      <c r="A58" s="111"/>
      <c r="B58" s="114"/>
      <c r="C58" s="84" t="s">
        <v>48</v>
      </c>
      <c r="D58" s="44">
        <v>4317</v>
      </c>
      <c r="E58" s="53">
        <v>1</v>
      </c>
      <c r="F58" s="44">
        <v>165284.48714400001</v>
      </c>
      <c r="G58" s="66">
        <v>0.18485099999999999</v>
      </c>
      <c r="H58" s="43">
        <v>1438</v>
      </c>
      <c r="I58" s="44">
        <v>173897.68706500001</v>
      </c>
      <c r="J58" s="74">
        <v>0.21349099999999999</v>
      </c>
      <c r="K58" s="44">
        <v>2879</v>
      </c>
      <c r="L58" s="44">
        <v>160982.37478300001</v>
      </c>
      <c r="M58" s="66">
        <v>0.170545</v>
      </c>
      <c r="N58" s="43">
        <v>0</v>
      </c>
      <c r="O58" s="44">
        <v>0</v>
      </c>
      <c r="P58" s="74">
        <v>0</v>
      </c>
    </row>
    <row r="59" spans="1:16" ht="15" customHeight="1" x14ac:dyDescent="0.2">
      <c r="A59" s="111"/>
      <c r="B59" s="114"/>
      <c r="C59" s="84" t="s">
        <v>49</v>
      </c>
      <c r="D59" s="44">
        <v>9593</v>
      </c>
      <c r="E59" s="53">
        <v>1</v>
      </c>
      <c r="F59" s="44">
        <v>191997.7715</v>
      </c>
      <c r="G59" s="66">
        <v>0.42374600000000001</v>
      </c>
      <c r="H59" s="43">
        <v>3270</v>
      </c>
      <c r="I59" s="44">
        <v>191412.034862</v>
      </c>
      <c r="J59" s="74">
        <v>0.36972500000000003</v>
      </c>
      <c r="K59" s="44">
        <v>6323</v>
      </c>
      <c r="L59" s="44">
        <v>192300.69081100001</v>
      </c>
      <c r="M59" s="66">
        <v>0.45168399999999997</v>
      </c>
      <c r="N59" s="43">
        <v>0</v>
      </c>
      <c r="O59" s="44">
        <v>0</v>
      </c>
      <c r="P59" s="74">
        <v>0</v>
      </c>
    </row>
    <row r="60" spans="1:16" ht="15" customHeight="1" x14ac:dyDescent="0.2">
      <c r="A60" s="111"/>
      <c r="B60" s="114"/>
      <c r="C60" s="84" t="s">
        <v>50</v>
      </c>
      <c r="D60" s="44">
        <v>11301</v>
      </c>
      <c r="E60" s="53">
        <v>1</v>
      </c>
      <c r="F60" s="44">
        <v>218243.02327199999</v>
      </c>
      <c r="G60" s="66">
        <v>0.70002699999999995</v>
      </c>
      <c r="H60" s="43">
        <v>3735</v>
      </c>
      <c r="I60" s="44">
        <v>209880.05890199999</v>
      </c>
      <c r="J60" s="74">
        <v>0.53065600000000002</v>
      </c>
      <c r="K60" s="44">
        <v>7566</v>
      </c>
      <c r="L60" s="44">
        <v>222371.449379</v>
      </c>
      <c r="M60" s="66">
        <v>0.78363700000000003</v>
      </c>
      <c r="N60" s="43">
        <v>0</v>
      </c>
      <c r="O60" s="44">
        <v>0</v>
      </c>
      <c r="P60" s="74">
        <v>0</v>
      </c>
    </row>
    <row r="61" spans="1:16" ht="15" customHeight="1" x14ac:dyDescent="0.2">
      <c r="A61" s="111"/>
      <c r="B61" s="114"/>
      <c r="C61" s="84" t="s">
        <v>51</v>
      </c>
      <c r="D61" s="44">
        <v>9707</v>
      </c>
      <c r="E61" s="53">
        <v>1</v>
      </c>
      <c r="F61" s="44">
        <v>243050.86040999999</v>
      </c>
      <c r="G61" s="66">
        <v>0.97733599999999998</v>
      </c>
      <c r="H61" s="43">
        <v>3144</v>
      </c>
      <c r="I61" s="44">
        <v>223215.541031</v>
      </c>
      <c r="J61" s="74">
        <v>0.62054699999999996</v>
      </c>
      <c r="K61" s="44">
        <v>6563</v>
      </c>
      <c r="L61" s="44">
        <v>252552.95459400001</v>
      </c>
      <c r="M61" s="66">
        <v>1.148255</v>
      </c>
      <c r="N61" s="43">
        <v>0</v>
      </c>
      <c r="O61" s="44">
        <v>0</v>
      </c>
      <c r="P61" s="74">
        <v>0</v>
      </c>
    </row>
    <row r="62" spans="1:16" s="3" customFormat="1" ht="15" customHeight="1" x14ac:dyDescent="0.2">
      <c r="A62" s="111"/>
      <c r="B62" s="114"/>
      <c r="C62" s="84" t="s">
        <v>52</v>
      </c>
      <c r="D62" s="35">
        <v>8686</v>
      </c>
      <c r="E62" s="55">
        <v>1</v>
      </c>
      <c r="F62" s="35">
        <v>259152.76778699999</v>
      </c>
      <c r="G62" s="68">
        <v>1.1640569999999999</v>
      </c>
      <c r="H62" s="43">
        <v>2617</v>
      </c>
      <c r="I62" s="44">
        <v>224543.573558</v>
      </c>
      <c r="J62" s="74">
        <v>0.63049299999999997</v>
      </c>
      <c r="K62" s="35">
        <v>6069</v>
      </c>
      <c r="L62" s="35">
        <v>274076.521503</v>
      </c>
      <c r="M62" s="68">
        <v>1.394134</v>
      </c>
      <c r="N62" s="43">
        <v>0</v>
      </c>
      <c r="O62" s="44">
        <v>0</v>
      </c>
      <c r="P62" s="74">
        <v>0</v>
      </c>
    </row>
    <row r="63" spans="1:16" ht="15" customHeight="1" x14ac:dyDescent="0.2">
      <c r="A63" s="111"/>
      <c r="B63" s="114"/>
      <c r="C63" s="84" t="s">
        <v>53</v>
      </c>
      <c r="D63" s="44">
        <v>7899</v>
      </c>
      <c r="E63" s="53">
        <v>1</v>
      </c>
      <c r="F63" s="44">
        <v>264225.98126299999</v>
      </c>
      <c r="G63" s="66">
        <v>1.134827</v>
      </c>
      <c r="H63" s="43">
        <v>2286</v>
      </c>
      <c r="I63" s="44">
        <v>222858.45100599999</v>
      </c>
      <c r="J63" s="74">
        <v>0.549431</v>
      </c>
      <c r="K63" s="44">
        <v>5613</v>
      </c>
      <c r="L63" s="44">
        <v>281073.68733300001</v>
      </c>
      <c r="M63" s="66">
        <v>1.3732409999999999</v>
      </c>
      <c r="N63" s="43">
        <v>0</v>
      </c>
      <c r="O63" s="44">
        <v>0</v>
      </c>
      <c r="P63" s="74">
        <v>0</v>
      </c>
    </row>
    <row r="64" spans="1:16" ht="15" customHeight="1" x14ac:dyDescent="0.2">
      <c r="A64" s="111"/>
      <c r="B64" s="114"/>
      <c r="C64" s="84" t="s">
        <v>54</v>
      </c>
      <c r="D64" s="44">
        <v>5587</v>
      </c>
      <c r="E64" s="53">
        <v>1</v>
      </c>
      <c r="F64" s="44">
        <v>256786.80400900001</v>
      </c>
      <c r="G64" s="66">
        <v>0.98747099999999999</v>
      </c>
      <c r="H64" s="43">
        <v>1562</v>
      </c>
      <c r="I64" s="44">
        <v>210273.77592799999</v>
      </c>
      <c r="J64" s="74">
        <v>0.368118</v>
      </c>
      <c r="K64" s="44">
        <v>4025</v>
      </c>
      <c r="L64" s="44">
        <v>274837.32571399998</v>
      </c>
      <c r="M64" s="66">
        <v>1.2278260000000001</v>
      </c>
      <c r="N64" s="43">
        <v>0</v>
      </c>
      <c r="O64" s="44">
        <v>0</v>
      </c>
      <c r="P64" s="74">
        <v>0</v>
      </c>
    </row>
    <row r="65" spans="1:16" ht="15" customHeight="1" x14ac:dyDescent="0.2">
      <c r="A65" s="111"/>
      <c r="B65" s="114"/>
      <c r="C65" s="84" t="s">
        <v>55</v>
      </c>
      <c r="D65" s="44">
        <v>4505</v>
      </c>
      <c r="E65" s="53">
        <v>1</v>
      </c>
      <c r="F65" s="44">
        <v>257588.090344</v>
      </c>
      <c r="G65" s="66">
        <v>0.86259699999999995</v>
      </c>
      <c r="H65" s="43">
        <v>1103</v>
      </c>
      <c r="I65" s="44">
        <v>214616.75339999999</v>
      </c>
      <c r="J65" s="74">
        <v>0.24388000000000001</v>
      </c>
      <c r="K65" s="44">
        <v>3402</v>
      </c>
      <c r="L65" s="44">
        <v>271520.30217500002</v>
      </c>
      <c r="M65" s="66">
        <v>1.0631980000000001</v>
      </c>
      <c r="N65" s="43">
        <v>0</v>
      </c>
      <c r="O65" s="44">
        <v>0</v>
      </c>
      <c r="P65" s="74">
        <v>0</v>
      </c>
    </row>
    <row r="66" spans="1:16" s="3" customFormat="1" ht="15" customHeight="1" x14ac:dyDescent="0.2">
      <c r="A66" s="111"/>
      <c r="B66" s="114"/>
      <c r="C66" s="84" t="s">
        <v>56</v>
      </c>
      <c r="D66" s="35">
        <v>6843</v>
      </c>
      <c r="E66" s="55">
        <v>1</v>
      </c>
      <c r="F66" s="35">
        <v>247497.18047600001</v>
      </c>
      <c r="G66" s="68">
        <v>0.57357899999999995</v>
      </c>
      <c r="H66" s="43">
        <v>2090</v>
      </c>
      <c r="I66" s="44">
        <v>194799.963636</v>
      </c>
      <c r="J66" s="74">
        <v>9.6171999999999994E-2</v>
      </c>
      <c r="K66" s="35">
        <v>4753</v>
      </c>
      <c r="L66" s="35">
        <v>270669.32085000002</v>
      </c>
      <c r="M66" s="68">
        <v>0.78350500000000001</v>
      </c>
      <c r="N66" s="43">
        <v>0</v>
      </c>
      <c r="O66" s="44">
        <v>0</v>
      </c>
      <c r="P66" s="74">
        <v>0</v>
      </c>
    </row>
    <row r="67" spans="1:16" s="3" customFormat="1" ht="15" customHeight="1" x14ac:dyDescent="0.2">
      <c r="A67" s="112"/>
      <c r="B67" s="115"/>
      <c r="C67" s="85" t="s">
        <v>9</v>
      </c>
      <c r="D67" s="46">
        <v>69221</v>
      </c>
      <c r="E67" s="54">
        <v>1</v>
      </c>
      <c r="F67" s="46">
        <v>232766.04004600001</v>
      </c>
      <c r="G67" s="67">
        <v>0.79095899999999997</v>
      </c>
      <c r="H67" s="87">
        <v>21486</v>
      </c>
      <c r="I67" s="46">
        <v>207826.43539999999</v>
      </c>
      <c r="J67" s="75">
        <v>0.43926300000000001</v>
      </c>
      <c r="K67" s="46">
        <v>47735</v>
      </c>
      <c r="L67" s="46">
        <v>243991.60504900001</v>
      </c>
      <c r="M67" s="67">
        <v>0.94926200000000005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64</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0.2</v>
      </c>
      <c r="F8" s="44">
        <v>51394.437016000003</v>
      </c>
      <c r="G8" s="66">
        <v>0.25</v>
      </c>
      <c r="H8" s="43">
        <v>1</v>
      </c>
      <c r="I8" s="44">
        <v>69788.210770999998</v>
      </c>
      <c r="J8" s="74">
        <v>0</v>
      </c>
      <c r="K8" s="44">
        <v>3</v>
      </c>
      <c r="L8" s="44">
        <v>45263.179097</v>
      </c>
      <c r="M8" s="66">
        <v>0.33333299999999999</v>
      </c>
      <c r="N8" s="43">
        <v>0</v>
      </c>
      <c r="O8" s="44">
        <v>0</v>
      </c>
      <c r="P8" s="74">
        <v>0</v>
      </c>
    </row>
    <row r="9" spans="1:16" ht="15" customHeight="1" x14ac:dyDescent="0.2">
      <c r="A9" s="111"/>
      <c r="B9" s="114"/>
      <c r="C9" s="84" t="s">
        <v>47</v>
      </c>
      <c r="D9" s="44">
        <v>37</v>
      </c>
      <c r="E9" s="53">
        <v>0.352381</v>
      </c>
      <c r="F9" s="44">
        <v>112664.262817</v>
      </c>
      <c r="G9" s="66">
        <v>8.1081E-2</v>
      </c>
      <c r="H9" s="43">
        <v>10</v>
      </c>
      <c r="I9" s="44">
        <v>110963.756838</v>
      </c>
      <c r="J9" s="74">
        <v>0</v>
      </c>
      <c r="K9" s="44">
        <v>27</v>
      </c>
      <c r="L9" s="44">
        <v>113294.07984599999</v>
      </c>
      <c r="M9" s="66">
        <v>0.111111</v>
      </c>
      <c r="N9" s="43">
        <v>0</v>
      </c>
      <c r="O9" s="44">
        <v>0</v>
      </c>
      <c r="P9" s="74">
        <v>0</v>
      </c>
    </row>
    <row r="10" spans="1:16" ht="15" customHeight="1" x14ac:dyDescent="0.2">
      <c r="A10" s="111"/>
      <c r="B10" s="114"/>
      <c r="C10" s="84" t="s">
        <v>48</v>
      </c>
      <c r="D10" s="44">
        <v>171</v>
      </c>
      <c r="E10" s="53">
        <v>0.196326</v>
      </c>
      <c r="F10" s="44">
        <v>116583.47734500001</v>
      </c>
      <c r="G10" s="66">
        <v>0.146199</v>
      </c>
      <c r="H10" s="43">
        <v>45</v>
      </c>
      <c r="I10" s="44">
        <v>120333.377412</v>
      </c>
      <c r="J10" s="74">
        <v>0.111111</v>
      </c>
      <c r="K10" s="44">
        <v>126</v>
      </c>
      <c r="L10" s="44">
        <v>115244.227321</v>
      </c>
      <c r="M10" s="66">
        <v>0.15873000000000001</v>
      </c>
      <c r="N10" s="43">
        <v>0</v>
      </c>
      <c r="O10" s="44">
        <v>0</v>
      </c>
      <c r="P10" s="74">
        <v>0</v>
      </c>
    </row>
    <row r="11" spans="1:16" ht="15" customHeight="1" x14ac:dyDescent="0.2">
      <c r="A11" s="111"/>
      <c r="B11" s="114"/>
      <c r="C11" s="84" t="s">
        <v>49</v>
      </c>
      <c r="D11" s="44">
        <v>391</v>
      </c>
      <c r="E11" s="53">
        <v>0.16064100000000001</v>
      </c>
      <c r="F11" s="44">
        <v>136001.58086799999</v>
      </c>
      <c r="G11" s="66">
        <v>0.33759600000000001</v>
      </c>
      <c r="H11" s="43">
        <v>114</v>
      </c>
      <c r="I11" s="44">
        <v>139239.70936400001</v>
      </c>
      <c r="J11" s="74">
        <v>0.34210499999999999</v>
      </c>
      <c r="K11" s="44">
        <v>277</v>
      </c>
      <c r="L11" s="44">
        <v>134668.92148700001</v>
      </c>
      <c r="M11" s="66">
        <v>0.33573999999999998</v>
      </c>
      <c r="N11" s="43">
        <v>0</v>
      </c>
      <c r="O11" s="44">
        <v>0</v>
      </c>
      <c r="P11" s="74">
        <v>0</v>
      </c>
    </row>
    <row r="12" spans="1:16" ht="15" customHeight="1" x14ac:dyDescent="0.2">
      <c r="A12" s="111"/>
      <c r="B12" s="114"/>
      <c r="C12" s="84" t="s">
        <v>50</v>
      </c>
      <c r="D12" s="44">
        <v>387</v>
      </c>
      <c r="E12" s="53">
        <v>0.12548599999999999</v>
      </c>
      <c r="F12" s="44">
        <v>155691.248712</v>
      </c>
      <c r="G12" s="66">
        <v>0.54263600000000001</v>
      </c>
      <c r="H12" s="43">
        <v>82</v>
      </c>
      <c r="I12" s="44">
        <v>165042.83126100001</v>
      </c>
      <c r="J12" s="74">
        <v>0.51219499999999996</v>
      </c>
      <c r="K12" s="44">
        <v>305</v>
      </c>
      <c r="L12" s="44">
        <v>153177.05274700001</v>
      </c>
      <c r="M12" s="66">
        <v>0.55081999999999998</v>
      </c>
      <c r="N12" s="43">
        <v>0</v>
      </c>
      <c r="O12" s="44">
        <v>0</v>
      </c>
      <c r="P12" s="74">
        <v>0</v>
      </c>
    </row>
    <row r="13" spans="1:16" ht="15" customHeight="1" x14ac:dyDescent="0.2">
      <c r="A13" s="111"/>
      <c r="B13" s="114"/>
      <c r="C13" s="84" t="s">
        <v>51</v>
      </c>
      <c r="D13" s="44">
        <v>311</v>
      </c>
      <c r="E13" s="53">
        <v>0.11126999999999999</v>
      </c>
      <c r="F13" s="44">
        <v>182086.36695299999</v>
      </c>
      <c r="G13" s="66">
        <v>0.85852099999999998</v>
      </c>
      <c r="H13" s="43">
        <v>72</v>
      </c>
      <c r="I13" s="44">
        <v>183944.676748</v>
      </c>
      <c r="J13" s="74">
        <v>0.70833299999999999</v>
      </c>
      <c r="K13" s="44">
        <v>239</v>
      </c>
      <c r="L13" s="44">
        <v>181526.54140799999</v>
      </c>
      <c r="M13" s="66">
        <v>0.90376599999999996</v>
      </c>
      <c r="N13" s="43">
        <v>0</v>
      </c>
      <c r="O13" s="44">
        <v>0</v>
      </c>
      <c r="P13" s="74">
        <v>0</v>
      </c>
    </row>
    <row r="14" spans="1:16" s="3" customFormat="1" ht="15" customHeight="1" x14ac:dyDescent="0.2">
      <c r="A14" s="111"/>
      <c r="B14" s="114"/>
      <c r="C14" s="84" t="s">
        <v>52</v>
      </c>
      <c r="D14" s="35">
        <v>228</v>
      </c>
      <c r="E14" s="55">
        <v>9.6692E-2</v>
      </c>
      <c r="F14" s="35">
        <v>187458.09619899999</v>
      </c>
      <c r="G14" s="68">
        <v>0.81140400000000001</v>
      </c>
      <c r="H14" s="43">
        <v>61</v>
      </c>
      <c r="I14" s="44">
        <v>189661.02134899999</v>
      </c>
      <c r="J14" s="74">
        <v>0.60655700000000001</v>
      </c>
      <c r="K14" s="35">
        <v>167</v>
      </c>
      <c r="L14" s="35">
        <v>186653.434916</v>
      </c>
      <c r="M14" s="68">
        <v>0.88622800000000002</v>
      </c>
      <c r="N14" s="43">
        <v>0</v>
      </c>
      <c r="O14" s="44">
        <v>0</v>
      </c>
      <c r="P14" s="74">
        <v>0</v>
      </c>
    </row>
    <row r="15" spans="1:16" ht="15" customHeight="1" x14ac:dyDescent="0.2">
      <c r="A15" s="111"/>
      <c r="B15" s="114"/>
      <c r="C15" s="84" t="s">
        <v>53</v>
      </c>
      <c r="D15" s="44">
        <v>189</v>
      </c>
      <c r="E15" s="53">
        <v>9.5022999999999996E-2</v>
      </c>
      <c r="F15" s="44">
        <v>208469.026808</v>
      </c>
      <c r="G15" s="66">
        <v>1.0052909999999999</v>
      </c>
      <c r="H15" s="43">
        <v>48</v>
      </c>
      <c r="I15" s="44">
        <v>213812.19180999999</v>
      </c>
      <c r="J15" s="74">
        <v>0.66666700000000001</v>
      </c>
      <c r="K15" s="44">
        <v>141</v>
      </c>
      <c r="L15" s="44">
        <v>206650.07701899999</v>
      </c>
      <c r="M15" s="66">
        <v>1.1205670000000001</v>
      </c>
      <c r="N15" s="43">
        <v>0</v>
      </c>
      <c r="O15" s="44">
        <v>0</v>
      </c>
      <c r="P15" s="74">
        <v>0</v>
      </c>
    </row>
    <row r="16" spans="1:16" ht="15" customHeight="1" x14ac:dyDescent="0.2">
      <c r="A16" s="111"/>
      <c r="B16" s="114"/>
      <c r="C16" s="84" t="s">
        <v>54</v>
      </c>
      <c r="D16" s="44">
        <v>163</v>
      </c>
      <c r="E16" s="53">
        <v>0.10187499999999999</v>
      </c>
      <c r="F16" s="44">
        <v>210137.35551299999</v>
      </c>
      <c r="G16" s="66">
        <v>0.889571</v>
      </c>
      <c r="H16" s="43">
        <v>44</v>
      </c>
      <c r="I16" s="44">
        <v>193069.40418000001</v>
      </c>
      <c r="J16" s="74">
        <v>0.38636399999999999</v>
      </c>
      <c r="K16" s="44">
        <v>119</v>
      </c>
      <c r="L16" s="44">
        <v>216448.19466099999</v>
      </c>
      <c r="M16" s="66">
        <v>1.0756300000000001</v>
      </c>
      <c r="N16" s="43">
        <v>0</v>
      </c>
      <c r="O16" s="44">
        <v>0</v>
      </c>
      <c r="P16" s="74">
        <v>0</v>
      </c>
    </row>
    <row r="17" spans="1:16" ht="15" customHeight="1" x14ac:dyDescent="0.2">
      <c r="A17" s="111"/>
      <c r="B17" s="114"/>
      <c r="C17" s="84" t="s">
        <v>55</v>
      </c>
      <c r="D17" s="44">
        <v>168</v>
      </c>
      <c r="E17" s="53">
        <v>0.14457800000000001</v>
      </c>
      <c r="F17" s="44">
        <v>217277.90290300001</v>
      </c>
      <c r="G17" s="66">
        <v>0.81547599999999998</v>
      </c>
      <c r="H17" s="43">
        <v>49</v>
      </c>
      <c r="I17" s="44">
        <v>185537.08484699999</v>
      </c>
      <c r="J17" s="74">
        <v>0.122449</v>
      </c>
      <c r="K17" s="44">
        <v>119</v>
      </c>
      <c r="L17" s="44">
        <v>230347.651514</v>
      </c>
      <c r="M17" s="66">
        <v>1.10084</v>
      </c>
      <c r="N17" s="43">
        <v>0</v>
      </c>
      <c r="O17" s="44">
        <v>0</v>
      </c>
      <c r="P17" s="74">
        <v>0</v>
      </c>
    </row>
    <row r="18" spans="1:16" s="3" customFormat="1" ht="15" customHeight="1" x14ac:dyDescent="0.2">
      <c r="A18" s="111"/>
      <c r="B18" s="114"/>
      <c r="C18" s="84" t="s">
        <v>56</v>
      </c>
      <c r="D18" s="35">
        <v>174</v>
      </c>
      <c r="E18" s="55">
        <v>0.12869800000000001</v>
      </c>
      <c r="F18" s="35">
        <v>249548.068314</v>
      </c>
      <c r="G18" s="68">
        <v>0.86206899999999997</v>
      </c>
      <c r="H18" s="43">
        <v>33</v>
      </c>
      <c r="I18" s="44">
        <v>183775.235277</v>
      </c>
      <c r="J18" s="74">
        <v>0.15151500000000001</v>
      </c>
      <c r="K18" s="35">
        <v>141</v>
      </c>
      <c r="L18" s="35">
        <v>264941.710089</v>
      </c>
      <c r="M18" s="68">
        <v>1.0283690000000001</v>
      </c>
      <c r="N18" s="43">
        <v>0</v>
      </c>
      <c r="O18" s="44">
        <v>0</v>
      </c>
      <c r="P18" s="74">
        <v>0</v>
      </c>
    </row>
    <row r="19" spans="1:16" s="3" customFormat="1" ht="15" customHeight="1" x14ac:dyDescent="0.2">
      <c r="A19" s="112"/>
      <c r="B19" s="115"/>
      <c r="C19" s="85" t="s">
        <v>9</v>
      </c>
      <c r="D19" s="46">
        <v>2223</v>
      </c>
      <c r="E19" s="54">
        <v>0.12509799999999999</v>
      </c>
      <c r="F19" s="46">
        <v>175746.94292100001</v>
      </c>
      <c r="G19" s="67">
        <v>0.65002199999999999</v>
      </c>
      <c r="H19" s="87">
        <v>559</v>
      </c>
      <c r="I19" s="46">
        <v>169460.72403300001</v>
      </c>
      <c r="J19" s="75">
        <v>0.418605</v>
      </c>
      <c r="K19" s="46">
        <v>1664</v>
      </c>
      <c r="L19" s="46">
        <v>177858.719579</v>
      </c>
      <c r="M19" s="67">
        <v>0.72776399999999997</v>
      </c>
      <c r="N19" s="87">
        <v>0</v>
      </c>
      <c r="O19" s="46">
        <v>0</v>
      </c>
      <c r="P19" s="75">
        <v>0</v>
      </c>
    </row>
    <row r="20" spans="1:16" ht="15" customHeight="1" x14ac:dyDescent="0.2">
      <c r="A20" s="110">
        <v>2</v>
      </c>
      <c r="B20" s="113" t="s">
        <v>57</v>
      </c>
      <c r="C20" s="84" t="s">
        <v>46</v>
      </c>
      <c r="D20" s="44">
        <v>3</v>
      </c>
      <c r="E20" s="53">
        <v>0.15</v>
      </c>
      <c r="F20" s="44">
        <v>74074.666666999998</v>
      </c>
      <c r="G20" s="66">
        <v>0</v>
      </c>
      <c r="H20" s="43">
        <v>3</v>
      </c>
      <c r="I20" s="44">
        <v>74074.666666999998</v>
      </c>
      <c r="J20" s="74">
        <v>0</v>
      </c>
      <c r="K20" s="44">
        <v>0</v>
      </c>
      <c r="L20" s="44">
        <v>0</v>
      </c>
      <c r="M20" s="66">
        <v>0</v>
      </c>
      <c r="N20" s="43">
        <v>0</v>
      </c>
      <c r="O20" s="44">
        <v>0</v>
      </c>
      <c r="P20" s="74">
        <v>0</v>
      </c>
    </row>
    <row r="21" spans="1:16" ht="15" customHeight="1" x14ac:dyDescent="0.2">
      <c r="A21" s="111"/>
      <c r="B21" s="114"/>
      <c r="C21" s="84" t="s">
        <v>47</v>
      </c>
      <c r="D21" s="44">
        <v>38</v>
      </c>
      <c r="E21" s="53">
        <v>0.36190499999999998</v>
      </c>
      <c r="F21" s="44">
        <v>130379</v>
      </c>
      <c r="G21" s="66">
        <v>5.2631999999999998E-2</v>
      </c>
      <c r="H21" s="43">
        <v>9</v>
      </c>
      <c r="I21" s="44">
        <v>164175.88888899999</v>
      </c>
      <c r="J21" s="74">
        <v>0.222222</v>
      </c>
      <c r="K21" s="44">
        <v>29</v>
      </c>
      <c r="L21" s="44">
        <v>119890.31034500001</v>
      </c>
      <c r="M21" s="66">
        <v>0</v>
      </c>
      <c r="N21" s="43">
        <v>0</v>
      </c>
      <c r="O21" s="44">
        <v>0</v>
      </c>
      <c r="P21" s="74">
        <v>0</v>
      </c>
    </row>
    <row r="22" spans="1:16" ht="15" customHeight="1" x14ac:dyDescent="0.2">
      <c r="A22" s="111"/>
      <c r="B22" s="114"/>
      <c r="C22" s="84" t="s">
        <v>48</v>
      </c>
      <c r="D22" s="44">
        <v>140</v>
      </c>
      <c r="E22" s="53">
        <v>0.16073499999999999</v>
      </c>
      <c r="F22" s="44">
        <v>156479.864286</v>
      </c>
      <c r="G22" s="66">
        <v>0.171429</v>
      </c>
      <c r="H22" s="43">
        <v>49</v>
      </c>
      <c r="I22" s="44">
        <v>164787.530612</v>
      </c>
      <c r="J22" s="74">
        <v>0.16326499999999999</v>
      </c>
      <c r="K22" s="44">
        <v>91</v>
      </c>
      <c r="L22" s="44">
        <v>152006.50549499999</v>
      </c>
      <c r="M22" s="66">
        <v>0.17582400000000001</v>
      </c>
      <c r="N22" s="43">
        <v>0</v>
      </c>
      <c r="O22" s="44">
        <v>0</v>
      </c>
      <c r="P22" s="74">
        <v>0</v>
      </c>
    </row>
    <row r="23" spans="1:16" ht="15" customHeight="1" x14ac:dyDescent="0.2">
      <c r="A23" s="111"/>
      <c r="B23" s="114"/>
      <c r="C23" s="84" t="s">
        <v>49</v>
      </c>
      <c r="D23" s="44">
        <v>154</v>
      </c>
      <c r="E23" s="53">
        <v>6.3270000000000007E-2</v>
      </c>
      <c r="F23" s="44">
        <v>168207.46753200001</v>
      </c>
      <c r="G23" s="66">
        <v>0.246753</v>
      </c>
      <c r="H23" s="43">
        <v>58</v>
      </c>
      <c r="I23" s="44">
        <v>173728.793103</v>
      </c>
      <c r="J23" s="74">
        <v>0.31034499999999998</v>
      </c>
      <c r="K23" s="44">
        <v>96</v>
      </c>
      <c r="L23" s="44">
        <v>164871.66666700001</v>
      </c>
      <c r="M23" s="66">
        <v>0.20833299999999999</v>
      </c>
      <c r="N23" s="43">
        <v>0</v>
      </c>
      <c r="O23" s="44">
        <v>0</v>
      </c>
      <c r="P23" s="74">
        <v>0</v>
      </c>
    </row>
    <row r="24" spans="1:16" ht="15" customHeight="1" x14ac:dyDescent="0.2">
      <c r="A24" s="111"/>
      <c r="B24" s="114"/>
      <c r="C24" s="84" t="s">
        <v>50</v>
      </c>
      <c r="D24" s="44">
        <v>139</v>
      </c>
      <c r="E24" s="53">
        <v>4.5071E-2</v>
      </c>
      <c r="F24" s="44">
        <v>192568.92805799999</v>
      </c>
      <c r="G24" s="66">
        <v>0.510791</v>
      </c>
      <c r="H24" s="43">
        <v>51</v>
      </c>
      <c r="I24" s="44">
        <v>195998.23529400001</v>
      </c>
      <c r="J24" s="74">
        <v>0.66666700000000001</v>
      </c>
      <c r="K24" s="44">
        <v>88</v>
      </c>
      <c r="L24" s="44">
        <v>190581.48863599999</v>
      </c>
      <c r="M24" s="66">
        <v>0.42045500000000002</v>
      </c>
      <c r="N24" s="43">
        <v>0</v>
      </c>
      <c r="O24" s="44">
        <v>0</v>
      </c>
      <c r="P24" s="74">
        <v>0</v>
      </c>
    </row>
    <row r="25" spans="1:16" ht="15" customHeight="1" x14ac:dyDescent="0.2">
      <c r="A25" s="111"/>
      <c r="B25" s="114"/>
      <c r="C25" s="84" t="s">
        <v>51</v>
      </c>
      <c r="D25" s="44">
        <v>91</v>
      </c>
      <c r="E25" s="53">
        <v>3.2557999999999997E-2</v>
      </c>
      <c r="F25" s="44">
        <v>210754.21978000001</v>
      </c>
      <c r="G25" s="66">
        <v>0.769231</v>
      </c>
      <c r="H25" s="43">
        <v>27</v>
      </c>
      <c r="I25" s="44">
        <v>201410.55555600001</v>
      </c>
      <c r="J25" s="74">
        <v>0.66666700000000001</v>
      </c>
      <c r="K25" s="44">
        <v>64</v>
      </c>
      <c r="L25" s="44">
        <v>214696.078125</v>
      </c>
      <c r="M25" s="66">
        <v>0.8125</v>
      </c>
      <c r="N25" s="43">
        <v>0</v>
      </c>
      <c r="O25" s="44">
        <v>0</v>
      </c>
      <c r="P25" s="74">
        <v>0</v>
      </c>
    </row>
    <row r="26" spans="1:16" s="3" customFormat="1" ht="15" customHeight="1" x14ac:dyDescent="0.2">
      <c r="A26" s="111"/>
      <c r="B26" s="114"/>
      <c r="C26" s="84" t="s">
        <v>52</v>
      </c>
      <c r="D26" s="35">
        <v>45</v>
      </c>
      <c r="E26" s="55">
        <v>1.9084E-2</v>
      </c>
      <c r="F26" s="35">
        <v>203306.88888899999</v>
      </c>
      <c r="G26" s="68">
        <v>0.57777800000000001</v>
      </c>
      <c r="H26" s="43">
        <v>17</v>
      </c>
      <c r="I26" s="44">
        <v>204896.76470599999</v>
      </c>
      <c r="J26" s="74">
        <v>0.52941199999999999</v>
      </c>
      <c r="K26" s="35">
        <v>28</v>
      </c>
      <c r="L26" s="35">
        <v>202341.607143</v>
      </c>
      <c r="M26" s="68">
        <v>0.60714299999999999</v>
      </c>
      <c r="N26" s="43">
        <v>0</v>
      </c>
      <c r="O26" s="44">
        <v>0</v>
      </c>
      <c r="P26" s="74">
        <v>0</v>
      </c>
    </row>
    <row r="27" spans="1:16" ht="15" customHeight="1" x14ac:dyDescent="0.2">
      <c r="A27" s="111"/>
      <c r="B27" s="114"/>
      <c r="C27" s="84" t="s">
        <v>53</v>
      </c>
      <c r="D27" s="44">
        <v>47</v>
      </c>
      <c r="E27" s="53">
        <v>2.3630000000000002E-2</v>
      </c>
      <c r="F27" s="44">
        <v>195322</v>
      </c>
      <c r="G27" s="66">
        <v>0.42553200000000002</v>
      </c>
      <c r="H27" s="43">
        <v>14</v>
      </c>
      <c r="I27" s="44">
        <v>203249.428571</v>
      </c>
      <c r="J27" s="74">
        <v>0.5</v>
      </c>
      <c r="K27" s="44">
        <v>33</v>
      </c>
      <c r="L27" s="44">
        <v>191958.84848499999</v>
      </c>
      <c r="M27" s="66">
        <v>0.39393899999999998</v>
      </c>
      <c r="N27" s="43">
        <v>0</v>
      </c>
      <c r="O27" s="44">
        <v>0</v>
      </c>
      <c r="P27" s="74">
        <v>0</v>
      </c>
    </row>
    <row r="28" spans="1:16" ht="15" customHeight="1" x14ac:dyDescent="0.2">
      <c r="A28" s="111"/>
      <c r="B28" s="114"/>
      <c r="C28" s="84" t="s">
        <v>54</v>
      </c>
      <c r="D28" s="44">
        <v>13</v>
      </c>
      <c r="E28" s="53">
        <v>8.1250000000000003E-3</v>
      </c>
      <c r="F28" s="44">
        <v>226662.846154</v>
      </c>
      <c r="G28" s="66">
        <v>0.230769</v>
      </c>
      <c r="H28" s="43">
        <v>4</v>
      </c>
      <c r="I28" s="44">
        <v>303870</v>
      </c>
      <c r="J28" s="74">
        <v>0.5</v>
      </c>
      <c r="K28" s="44">
        <v>9</v>
      </c>
      <c r="L28" s="44">
        <v>192348.55555600001</v>
      </c>
      <c r="M28" s="66">
        <v>0.111111</v>
      </c>
      <c r="N28" s="43">
        <v>0</v>
      </c>
      <c r="O28" s="44">
        <v>0</v>
      </c>
      <c r="P28" s="74">
        <v>0</v>
      </c>
    </row>
    <row r="29" spans="1:16" ht="15" customHeight="1" x14ac:dyDescent="0.2">
      <c r="A29" s="111"/>
      <c r="B29" s="114"/>
      <c r="C29" s="84" t="s">
        <v>55</v>
      </c>
      <c r="D29" s="44">
        <v>3</v>
      </c>
      <c r="E29" s="53">
        <v>2.5820000000000001E-3</v>
      </c>
      <c r="F29" s="44">
        <v>242156.66666700001</v>
      </c>
      <c r="G29" s="66">
        <v>0.33333299999999999</v>
      </c>
      <c r="H29" s="43">
        <v>2</v>
      </c>
      <c r="I29" s="44">
        <v>167831</v>
      </c>
      <c r="J29" s="74">
        <v>0</v>
      </c>
      <c r="K29" s="44">
        <v>1</v>
      </c>
      <c r="L29" s="44">
        <v>390808</v>
      </c>
      <c r="M29" s="66">
        <v>1</v>
      </c>
      <c r="N29" s="43">
        <v>0</v>
      </c>
      <c r="O29" s="44">
        <v>0</v>
      </c>
      <c r="P29" s="74">
        <v>0</v>
      </c>
    </row>
    <row r="30" spans="1:16" s="3" customFormat="1" ht="15" customHeight="1" x14ac:dyDescent="0.2">
      <c r="A30" s="111"/>
      <c r="B30" s="114"/>
      <c r="C30" s="84" t="s">
        <v>56</v>
      </c>
      <c r="D30" s="35">
        <v>7</v>
      </c>
      <c r="E30" s="55">
        <v>5.1780000000000003E-3</v>
      </c>
      <c r="F30" s="35">
        <v>192028.142857</v>
      </c>
      <c r="G30" s="68">
        <v>0</v>
      </c>
      <c r="H30" s="43">
        <v>6</v>
      </c>
      <c r="I30" s="44">
        <v>150769.33333299999</v>
      </c>
      <c r="J30" s="74">
        <v>0</v>
      </c>
      <c r="K30" s="35">
        <v>1</v>
      </c>
      <c r="L30" s="35">
        <v>439581</v>
      </c>
      <c r="M30" s="68">
        <v>0</v>
      </c>
      <c r="N30" s="43">
        <v>0</v>
      </c>
      <c r="O30" s="44">
        <v>0</v>
      </c>
      <c r="P30" s="74">
        <v>0</v>
      </c>
    </row>
    <row r="31" spans="1:16" s="3" customFormat="1" ht="15" customHeight="1" x14ac:dyDescent="0.2">
      <c r="A31" s="112"/>
      <c r="B31" s="115"/>
      <c r="C31" s="85" t="s">
        <v>9</v>
      </c>
      <c r="D31" s="46">
        <v>680</v>
      </c>
      <c r="E31" s="54">
        <v>3.8267000000000002E-2</v>
      </c>
      <c r="F31" s="46">
        <v>179823.088235</v>
      </c>
      <c r="G31" s="67">
        <v>0.375</v>
      </c>
      <c r="H31" s="87">
        <v>240</v>
      </c>
      <c r="I31" s="46">
        <v>183621.48333300001</v>
      </c>
      <c r="J31" s="75">
        <v>0.408333</v>
      </c>
      <c r="K31" s="46">
        <v>440</v>
      </c>
      <c r="L31" s="46">
        <v>177751.23636400001</v>
      </c>
      <c r="M31" s="67">
        <v>0.35681800000000002</v>
      </c>
      <c r="N31" s="87">
        <v>0</v>
      </c>
      <c r="O31" s="46">
        <v>0</v>
      </c>
      <c r="P31" s="75">
        <v>0</v>
      </c>
    </row>
    <row r="32" spans="1:16" ht="15" customHeight="1" x14ac:dyDescent="0.2">
      <c r="A32" s="110">
        <v>3</v>
      </c>
      <c r="B32" s="113" t="s">
        <v>58</v>
      </c>
      <c r="C32" s="84" t="s">
        <v>46</v>
      </c>
      <c r="D32" s="44">
        <v>-1</v>
      </c>
      <c r="E32" s="44">
        <v>0</v>
      </c>
      <c r="F32" s="44">
        <v>22680.229651000001</v>
      </c>
      <c r="G32" s="66">
        <v>-0.25</v>
      </c>
      <c r="H32" s="43">
        <v>2</v>
      </c>
      <c r="I32" s="44">
        <v>4286.4558960000004</v>
      </c>
      <c r="J32" s="74">
        <v>0</v>
      </c>
      <c r="K32" s="44">
        <v>-3</v>
      </c>
      <c r="L32" s="44">
        <v>-45263.179097</v>
      </c>
      <c r="M32" s="66">
        <v>-0.33333299999999999</v>
      </c>
      <c r="N32" s="43">
        <v>0</v>
      </c>
      <c r="O32" s="44">
        <v>0</v>
      </c>
      <c r="P32" s="74">
        <v>0</v>
      </c>
    </row>
    <row r="33" spans="1:16" ht="15" customHeight="1" x14ac:dyDescent="0.2">
      <c r="A33" s="111"/>
      <c r="B33" s="114"/>
      <c r="C33" s="84" t="s">
        <v>47</v>
      </c>
      <c r="D33" s="44">
        <v>1</v>
      </c>
      <c r="E33" s="44">
        <v>0</v>
      </c>
      <c r="F33" s="44">
        <v>17714.737183000001</v>
      </c>
      <c r="G33" s="66">
        <v>-2.845E-2</v>
      </c>
      <c r="H33" s="43">
        <v>-1</v>
      </c>
      <c r="I33" s="44">
        <v>53212.13205</v>
      </c>
      <c r="J33" s="74">
        <v>0.222222</v>
      </c>
      <c r="K33" s="44">
        <v>2</v>
      </c>
      <c r="L33" s="44">
        <v>6596.2304990000002</v>
      </c>
      <c r="M33" s="66">
        <v>-0.111111</v>
      </c>
      <c r="N33" s="43">
        <v>0</v>
      </c>
      <c r="O33" s="44">
        <v>0</v>
      </c>
      <c r="P33" s="74">
        <v>0</v>
      </c>
    </row>
    <row r="34" spans="1:16" ht="15" customHeight="1" x14ac:dyDescent="0.2">
      <c r="A34" s="111"/>
      <c r="B34" s="114"/>
      <c r="C34" s="84" t="s">
        <v>48</v>
      </c>
      <c r="D34" s="44">
        <v>-31</v>
      </c>
      <c r="E34" s="44">
        <v>0</v>
      </c>
      <c r="F34" s="44">
        <v>39896.386940999997</v>
      </c>
      <c r="G34" s="66">
        <v>2.5229999999999999E-2</v>
      </c>
      <c r="H34" s="43">
        <v>4</v>
      </c>
      <c r="I34" s="44">
        <v>44454.153200000001</v>
      </c>
      <c r="J34" s="74">
        <v>5.2153999999999999E-2</v>
      </c>
      <c r="K34" s="44">
        <v>-35</v>
      </c>
      <c r="L34" s="44">
        <v>36762.278173999999</v>
      </c>
      <c r="M34" s="66">
        <v>1.7094000000000002E-2</v>
      </c>
      <c r="N34" s="43">
        <v>0</v>
      </c>
      <c r="O34" s="44">
        <v>0</v>
      </c>
      <c r="P34" s="74">
        <v>0</v>
      </c>
    </row>
    <row r="35" spans="1:16" ht="15" customHeight="1" x14ac:dyDescent="0.2">
      <c r="A35" s="111"/>
      <c r="B35" s="114"/>
      <c r="C35" s="84" t="s">
        <v>49</v>
      </c>
      <c r="D35" s="44">
        <v>-237</v>
      </c>
      <c r="E35" s="44">
        <v>0</v>
      </c>
      <c r="F35" s="44">
        <v>32205.886665000002</v>
      </c>
      <c r="G35" s="66">
        <v>-9.0842999999999993E-2</v>
      </c>
      <c r="H35" s="43">
        <v>-56</v>
      </c>
      <c r="I35" s="44">
        <v>34489.083739000002</v>
      </c>
      <c r="J35" s="74">
        <v>-3.1759999999999997E-2</v>
      </c>
      <c r="K35" s="44">
        <v>-181</v>
      </c>
      <c r="L35" s="44">
        <v>30202.745180000002</v>
      </c>
      <c r="M35" s="66">
        <v>-0.12740699999999999</v>
      </c>
      <c r="N35" s="43">
        <v>0</v>
      </c>
      <c r="O35" s="44">
        <v>0</v>
      </c>
      <c r="P35" s="74">
        <v>0</v>
      </c>
    </row>
    <row r="36" spans="1:16" ht="15" customHeight="1" x14ac:dyDescent="0.2">
      <c r="A36" s="111"/>
      <c r="B36" s="114"/>
      <c r="C36" s="84" t="s">
        <v>50</v>
      </c>
      <c r="D36" s="44">
        <v>-248</v>
      </c>
      <c r="E36" s="44">
        <v>0</v>
      </c>
      <c r="F36" s="44">
        <v>36877.679345999997</v>
      </c>
      <c r="G36" s="66">
        <v>-3.1843999999999997E-2</v>
      </c>
      <c r="H36" s="43">
        <v>-31</v>
      </c>
      <c r="I36" s="44">
        <v>30955.404032999999</v>
      </c>
      <c r="J36" s="74">
        <v>0.154472</v>
      </c>
      <c r="K36" s="44">
        <v>-217</v>
      </c>
      <c r="L36" s="44">
        <v>37404.435889</v>
      </c>
      <c r="M36" s="66">
        <v>-0.13036500000000001</v>
      </c>
      <c r="N36" s="43">
        <v>0</v>
      </c>
      <c r="O36" s="44">
        <v>0</v>
      </c>
      <c r="P36" s="74">
        <v>0</v>
      </c>
    </row>
    <row r="37" spans="1:16" ht="15" customHeight="1" x14ac:dyDescent="0.2">
      <c r="A37" s="111"/>
      <c r="B37" s="114"/>
      <c r="C37" s="84" t="s">
        <v>51</v>
      </c>
      <c r="D37" s="44">
        <v>-220</v>
      </c>
      <c r="E37" s="44">
        <v>0</v>
      </c>
      <c r="F37" s="44">
        <v>28667.852826999999</v>
      </c>
      <c r="G37" s="66">
        <v>-8.9289999999999994E-2</v>
      </c>
      <c r="H37" s="43">
        <v>-45</v>
      </c>
      <c r="I37" s="44">
        <v>17465.878807000001</v>
      </c>
      <c r="J37" s="74">
        <v>-4.1667000000000003E-2</v>
      </c>
      <c r="K37" s="44">
        <v>-175</v>
      </c>
      <c r="L37" s="44">
        <v>33169.536717000003</v>
      </c>
      <c r="M37" s="66">
        <v>-9.1266E-2</v>
      </c>
      <c r="N37" s="43">
        <v>0</v>
      </c>
      <c r="O37" s="44">
        <v>0</v>
      </c>
      <c r="P37" s="74">
        <v>0</v>
      </c>
    </row>
    <row r="38" spans="1:16" s="3" customFormat="1" ht="15" customHeight="1" x14ac:dyDescent="0.2">
      <c r="A38" s="111"/>
      <c r="B38" s="114"/>
      <c r="C38" s="84" t="s">
        <v>52</v>
      </c>
      <c r="D38" s="35">
        <v>-183</v>
      </c>
      <c r="E38" s="35">
        <v>0</v>
      </c>
      <c r="F38" s="35">
        <v>15848.79269</v>
      </c>
      <c r="G38" s="68">
        <v>-0.233626</v>
      </c>
      <c r="H38" s="43">
        <v>-44</v>
      </c>
      <c r="I38" s="44">
        <v>15235.743356999999</v>
      </c>
      <c r="J38" s="74">
        <v>-7.7146000000000006E-2</v>
      </c>
      <c r="K38" s="35">
        <v>-139</v>
      </c>
      <c r="L38" s="35">
        <v>15688.172226000001</v>
      </c>
      <c r="M38" s="68">
        <v>-0.27908500000000003</v>
      </c>
      <c r="N38" s="43">
        <v>0</v>
      </c>
      <c r="O38" s="44">
        <v>0</v>
      </c>
      <c r="P38" s="74">
        <v>0</v>
      </c>
    </row>
    <row r="39" spans="1:16" ht="15" customHeight="1" x14ac:dyDescent="0.2">
      <c r="A39" s="111"/>
      <c r="B39" s="114"/>
      <c r="C39" s="84" t="s">
        <v>53</v>
      </c>
      <c r="D39" s="44">
        <v>-142</v>
      </c>
      <c r="E39" s="44">
        <v>0</v>
      </c>
      <c r="F39" s="44">
        <v>-13147.026808000001</v>
      </c>
      <c r="G39" s="66">
        <v>-0.57975900000000002</v>
      </c>
      <c r="H39" s="43">
        <v>-34</v>
      </c>
      <c r="I39" s="44">
        <v>-10562.763239</v>
      </c>
      <c r="J39" s="74">
        <v>-0.16666700000000001</v>
      </c>
      <c r="K39" s="44">
        <v>-108</v>
      </c>
      <c r="L39" s="44">
        <v>-14691.228535</v>
      </c>
      <c r="M39" s="66">
        <v>-0.72662800000000005</v>
      </c>
      <c r="N39" s="43">
        <v>0</v>
      </c>
      <c r="O39" s="44">
        <v>0</v>
      </c>
      <c r="P39" s="74">
        <v>0</v>
      </c>
    </row>
    <row r="40" spans="1:16" ht="15" customHeight="1" x14ac:dyDescent="0.2">
      <c r="A40" s="111"/>
      <c r="B40" s="114"/>
      <c r="C40" s="84" t="s">
        <v>54</v>
      </c>
      <c r="D40" s="44">
        <v>-150</v>
      </c>
      <c r="E40" s="44">
        <v>0</v>
      </c>
      <c r="F40" s="44">
        <v>16525.490641</v>
      </c>
      <c r="G40" s="66">
        <v>-0.65880099999999997</v>
      </c>
      <c r="H40" s="43">
        <v>-40</v>
      </c>
      <c r="I40" s="44">
        <v>110800.59582</v>
      </c>
      <c r="J40" s="74">
        <v>0.113636</v>
      </c>
      <c r="K40" s="44">
        <v>-110</v>
      </c>
      <c r="L40" s="44">
        <v>-24099.639104999998</v>
      </c>
      <c r="M40" s="66">
        <v>-0.96451900000000002</v>
      </c>
      <c r="N40" s="43">
        <v>0</v>
      </c>
      <c r="O40" s="44">
        <v>0</v>
      </c>
      <c r="P40" s="74">
        <v>0</v>
      </c>
    </row>
    <row r="41" spans="1:16" ht="15" customHeight="1" x14ac:dyDescent="0.2">
      <c r="A41" s="111"/>
      <c r="B41" s="114"/>
      <c r="C41" s="84" t="s">
        <v>55</v>
      </c>
      <c r="D41" s="44">
        <v>-165</v>
      </c>
      <c r="E41" s="44">
        <v>0</v>
      </c>
      <c r="F41" s="44">
        <v>24878.763763999999</v>
      </c>
      <c r="G41" s="66">
        <v>-0.48214299999999999</v>
      </c>
      <c r="H41" s="43">
        <v>-47</v>
      </c>
      <c r="I41" s="44">
        <v>-17706.084846999998</v>
      </c>
      <c r="J41" s="74">
        <v>-0.122449</v>
      </c>
      <c r="K41" s="44">
        <v>-118</v>
      </c>
      <c r="L41" s="44">
        <v>160460.348486</v>
      </c>
      <c r="M41" s="66">
        <v>-0.10084</v>
      </c>
      <c r="N41" s="43">
        <v>0</v>
      </c>
      <c r="O41" s="44">
        <v>0</v>
      </c>
      <c r="P41" s="74">
        <v>0</v>
      </c>
    </row>
    <row r="42" spans="1:16" s="3" customFormat="1" ht="15" customHeight="1" x14ac:dyDescent="0.2">
      <c r="A42" s="111"/>
      <c r="B42" s="114"/>
      <c r="C42" s="84" t="s">
        <v>56</v>
      </c>
      <c r="D42" s="35">
        <v>-167</v>
      </c>
      <c r="E42" s="35">
        <v>0</v>
      </c>
      <c r="F42" s="35">
        <v>-57519.925456999998</v>
      </c>
      <c r="G42" s="68">
        <v>-0.86206899999999997</v>
      </c>
      <c r="H42" s="43">
        <v>-27</v>
      </c>
      <c r="I42" s="44">
        <v>-33005.901943999997</v>
      </c>
      <c r="J42" s="74">
        <v>-0.15151500000000001</v>
      </c>
      <c r="K42" s="35">
        <v>-140</v>
      </c>
      <c r="L42" s="35">
        <v>174639.289911</v>
      </c>
      <c r="M42" s="68">
        <v>-1.0283690000000001</v>
      </c>
      <c r="N42" s="43">
        <v>0</v>
      </c>
      <c r="O42" s="44">
        <v>0</v>
      </c>
      <c r="P42" s="74">
        <v>0</v>
      </c>
    </row>
    <row r="43" spans="1:16" s="3" customFormat="1" ht="15" customHeight="1" x14ac:dyDescent="0.2">
      <c r="A43" s="112"/>
      <c r="B43" s="115"/>
      <c r="C43" s="85" t="s">
        <v>9</v>
      </c>
      <c r="D43" s="46">
        <v>-1543</v>
      </c>
      <c r="E43" s="46">
        <v>0</v>
      </c>
      <c r="F43" s="46">
        <v>4076.1453139999999</v>
      </c>
      <c r="G43" s="67">
        <v>-0.27502199999999999</v>
      </c>
      <c r="H43" s="87">
        <v>-319</v>
      </c>
      <c r="I43" s="46">
        <v>14160.759301</v>
      </c>
      <c r="J43" s="75">
        <v>-1.0271000000000001E-2</v>
      </c>
      <c r="K43" s="46">
        <v>-1224</v>
      </c>
      <c r="L43" s="46">
        <v>-107.483216</v>
      </c>
      <c r="M43" s="67">
        <v>-0.370946</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8</v>
      </c>
      <c r="E45" s="53">
        <v>7.6189999999999994E-2</v>
      </c>
      <c r="F45" s="44">
        <v>160501.375</v>
      </c>
      <c r="G45" s="66">
        <v>0.125</v>
      </c>
      <c r="H45" s="43">
        <v>0</v>
      </c>
      <c r="I45" s="44">
        <v>0</v>
      </c>
      <c r="J45" s="74">
        <v>0</v>
      </c>
      <c r="K45" s="44">
        <v>8</v>
      </c>
      <c r="L45" s="44">
        <v>160501.375</v>
      </c>
      <c r="M45" s="66">
        <v>0.125</v>
      </c>
      <c r="N45" s="43">
        <v>0</v>
      </c>
      <c r="O45" s="44">
        <v>0</v>
      </c>
      <c r="P45" s="74">
        <v>0</v>
      </c>
    </row>
    <row r="46" spans="1:16" ht="15" customHeight="1" x14ac:dyDescent="0.2">
      <c r="A46" s="111"/>
      <c r="B46" s="114"/>
      <c r="C46" s="84" t="s">
        <v>48</v>
      </c>
      <c r="D46" s="44">
        <v>89</v>
      </c>
      <c r="E46" s="53">
        <v>0.10218099999999999</v>
      </c>
      <c r="F46" s="44">
        <v>167683.752809</v>
      </c>
      <c r="G46" s="66">
        <v>0.157303</v>
      </c>
      <c r="H46" s="43">
        <v>15</v>
      </c>
      <c r="I46" s="44">
        <v>179991.533333</v>
      </c>
      <c r="J46" s="74">
        <v>0.13333300000000001</v>
      </c>
      <c r="K46" s="44">
        <v>74</v>
      </c>
      <c r="L46" s="44">
        <v>165188.932432</v>
      </c>
      <c r="M46" s="66">
        <v>0.162162</v>
      </c>
      <c r="N46" s="43">
        <v>0</v>
      </c>
      <c r="O46" s="44">
        <v>0</v>
      </c>
      <c r="P46" s="74">
        <v>0</v>
      </c>
    </row>
    <row r="47" spans="1:16" ht="15" customHeight="1" x14ac:dyDescent="0.2">
      <c r="A47" s="111"/>
      <c r="B47" s="114"/>
      <c r="C47" s="84" t="s">
        <v>49</v>
      </c>
      <c r="D47" s="44">
        <v>243</v>
      </c>
      <c r="E47" s="53">
        <v>9.9835999999999994E-2</v>
      </c>
      <c r="F47" s="44">
        <v>188402.176955</v>
      </c>
      <c r="G47" s="66">
        <v>0.32921800000000001</v>
      </c>
      <c r="H47" s="43">
        <v>63</v>
      </c>
      <c r="I47" s="44">
        <v>182654.09523800001</v>
      </c>
      <c r="J47" s="74">
        <v>0.30158699999999999</v>
      </c>
      <c r="K47" s="44">
        <v>180</v>
      </c>
      <c r="L47" s="44">
        <v>190414.00555599999</v>
      </c>
      <c r="M47" s="66">
        <v>0.338889</v>
      </c>
      <c r="N47" s="43">
        <v>0</v>
      </c>
      <c r="O47" s="44">
        <v>0</v>
      </c>
      <c r="P47" s="74">
        <v>0</v>
      </c>
    </row>
    <row r="48" spans="1:16" ht="15" customHeight="1" x14ac:dyDescent="0.2">
      <c r="A48" s="111"/>
      <c r="B48" s="114"/>
      <c r="C48" s="84" t="s">
        <v>50</v>
      </c>
      <c r="D48" s="44">
        <v>250</v>
      </c>
      <c r="E48" s="53">
        <v>8.1063999999999997E-2</v>
      </c>
      <c r="F48" s="44">
        <v>214400.484</v>
      </c>
      <c r="G48" s="66">
        <v>0.59199999999999997</v>
      </c>
      <c r="H48" s="43">
        <v>58</v>
      </c>
      <c r="I48" s="44">
        <v>215593.655172</v>
      </c>
      <c r="J48" s="74">
        <v>0.56896599999999997</v>
      </c>
      <c r="K48" s="44">
        <v>192</v>
      </c>
      <c r="L48" s="44">
        <v>214040.046875</v>
      </c>
      <c r="M48" s="66">
        <v>0.59895799999999999</v>
      </c>
      <c r="N48" s="43">
        <v>0</v>
      </c>
      <c r="O48" s="44">
        <v>0</v>
      </c>
      <c r="P48" s="74">
        <v>0</v>
      </c>
    </row>
    <row r="49" spans="1:16" ht="15" customHeight="1" x14ac:dyDescent="0.2">
      <c r="A49" s="111"/>
      <c r="B49" s="114"/>
      <c r="C49" s="84" t="s">
        <v>51</v>
      </c>
      <c r="D49" s="44">
        <v>203</v>
      </c>
      <c r="E49" s="53">
        <v>7.263E-2</v>
      </c>
      <c r="F49" s="44">
        <v>231527.571429</v>
      </c>
      <c r="G49" s="66">
        <v>0.78817700000000002</v>
      </c>
      <c r="H49" s="43">
        <v>44</v>
      </c>
      <c r="I49" s="44">
        <v>223390.06818199999</v>
      </c>
      <c r="J49" s="74">
        <v>0.70454499999999998</v>
      </c>
      <c r="K49" s="44">
        <v>159</v>
      </c>
      <c r="L49" s="44">
        <v>233779.45911900001</v>
      </c>
      <c r="M49" s="66">
        <v>0.81132099999999996</v>
      </c>
      <c r="N49" s="43">
        <v>0</v>
      </c>
      <c r="O49" s="44">
        <v>0</v>
      </c>
      <c r="P49" s="74">
        <v>0</v>
      </c>
    </row>
    <row r="50" spans="1:16" s="3" customFormat="1" ht="15" customHeight="1" x14ac:dyDescent="0.2">
      <c r="A50" s="111"/>
      <c r="B50" s="114"/>
      <c r="C50" s="84" t="s">
        <v>52</v>
      </c>
      <c r="D50" s="35">
        <v>154</v>
      </c>
      <c r="E50" s="55">
        <v>6.5310000000000007E-2</v>
      </c>
      <c r="F50" s="35">
        <v>241385.05844200001</v>
      </c>
      <c r="G50" s="68">
        <v>0.88961000000000001</v>
      </c>
      <c r="H50" s="43">
        <v>31</v>
      </c>
      <c r="I50" s="44">
        <v>239011.387097</v>
      </c>
      <c r="J50" s="74">
        <v>0.87096799999999996</v>
      </c>
      <c r="K50" s="35">
        <v>123</v>
      </c>
      <c r="L50" s="35">
        <v>241983.30081300001</v>
      </c>
      <c r="M50" s="68">
        <v>0.89430900000000002</v>
      </c>
      <c r="N50" s="43">
        <v>0</v>
      </c>
      <c r="O50" s="44">
        <v>0</v>
      </c>
      <c r="P50" s="74">
        <v>0</v>
      </c>
    </row>
    <row r="51" spans="1:16" ht="15" customHeight="1" x14ac:dyDescent="0.2">
      <c r="A51" s="111"/>
      <c r="B51" s="114"/>
      <c r="C51" s="84" t="s">
        <v>53</v>
      </c>
      <c r="D51" s="44">
        <v>90</v>
      </c>
      <c r="E51" s="53">
        <v>4.5248999999999998E-2</v>
      </c>
      <c r="F51" s="44">
        <v>246366.88888899999</v>
      </c>
      <c r="G51" s="66">
        <v>0.85555599999999998</v>
      </c>
      <c r="H51" s="43">
        <v>22</v>
      </c>
      <c r="I51" s="44">
        <v>222610.36363599999</v>
      </c>
      <c r="J51" s="74">
        <v>0.63636400000000004</v>
      </c>
      <c r="K51" s="44">
        <v>68</v>
      </c>
      <c r="L51" s="44">
        <v>254052.82352899999</v>
      </c>
      <c r="M51" s="66">
        <v>0.92647100000000004</v>
      </c>
      <c r="N51" s="43">
        <v>0</v>
      </c>
      <c r="O51" s="44">
        <v>0</v>
      </c>
      <c r="P51" s="74">
        <v>0</v>
      </c>
    </row>
    <row r="52" spans="1:16" ht="15" customHeight="1" x14ac:dyDescent="0.2">
      <c r="A52" s="111"/>
      <c r="B52" s="114"/>
      <c r="C52" s="84" t="s">
        <v>54</v>
      </c>
      <c r="D52" s="44">
        <v>45</v>
      </c>
      <c r="E52" s="53">
        <v>2.8125000000000001E-2</v>
      </c>
      <c r="F52" s="44">
        <v>274437.62222199998</v>
      </c>
      <c r="G52" s="66">
        <v>0.82222200000000001</v>
      </c>
      <c r="H52" s="43">
        <v>10</v>
      </c>
      <c r="I52" s="44">
        <v>237238.39999999999</v>
      </c>
      <c r="J52" s="74">
        <v>0.4</v>
      </c>
      <c r="K52" s="44">
        <v>35</v>
      </c>
      <c r="L52" s="44">
        <v>285065.97142900003</v>
      </c>
      <c r="M52" s="66">
        <v>0.94285699999999995</v>
      </c>
      <c r="N52" s="43">
        <v>0</v>
      </c>
      <c r="O52" s="44">
        <v>0</v>
      </c>
      <c r="P52" s="74">
        <v>0</v>
      </c>
    </row>
    <row r="53" spans="1:16" ht="15" customHeight="1" x14ac:dyDescent="0.2">
      <c r="A53" s="111"/>
      <c r="B53" s="114"/>
      <c r="C53" s="84" t="s">
        <v>55</v>
      </c>
      <c r="D53" s="44">
        <v>13</v>
      </c>
      <c r="E53" s="53">
        <v>1.1188E-2</v>
      </c>
      <c r="F53" s="44">
        <v>287469.23076900002</v>
      </c>
      <c r="G53" s="66">
        <v>0.69230800000000003</v>
      </c>
      <c r="H53" s="43">
        <v>3</v>
      </c>
      <c r="I53" s="44">
        <v>233105.33333299999</v>
      </c>
      <c r="J53" s="74">
        <v>0.33333299999999999</v>
      </c>
      <c r="K53" s="44">
        <v>10</v>
      </c>
      <c r="L53" s="44">
        <v>303778.40000000002</v>
      </c>
      <c r="M53" s="66">
        <v>0.8</v>
      </c>
      <c r="N53" s="43">
        <v>0</v>
      </c>
      <c r="O53" s="44">
        <v>0</v>
      </c>
      <c r="P53" s="74">
        <v>0</v>
      </c>
    </row>
    <row r="54" spans="1:16" s="3" customFormat="1" ht="15" customHeight="1" x14ac:dyDescent="0.2">
      <c r="A54" s="111"/>
      <c r="B54" s="114"/>
      <c r="C54" s="84" t="s">
        <v>56</v>
      </c>
      <c r="D54" s="35">
        <v>4</v>
      </c>
      <c r="E54" s="55">
        <v>2.9589999999999998E-3</v>
      </c>
      <c r="F54" s="35">
        <v>362415.25</v>
      </c>
      <c r="G54" s="68">
        <v>0.75</v>
      </c>
      <c r="H54" s="43">
        <v>0</v>
      </c>
      <c r="I54" s="44">
        <v>0</v>
      </c>
      <c r="J54" s="74">
        <v>0</v>
      </c>
      <c r="K54" s="35">
        <v>4</v>
      </c>
      <c r="L54" s="35">
        <v>362415.25</v>
      </c>
      <c r="M54" s="68">
        <v>0.75</v>
      </c>
      <c r="N54" s="43">
        <v>0</v>
      </c>
      <c r="O54" s="44">
        <v>0</v>
      </c>
      <c r="P54" s="74">
        <v>0</v>
      </c>
    </row>
    <row r="55" spans="1:16" s="3" customFormat="1" ht="15" customHeight="1" x14ac:dyDescent="0.2">
      <c r="A55" s="112"/>
      <c r="B55" s="115"/>
      <c r="C55" s="85" t="s">
        <v>9</v>
      </c>
      <c r="D55" s="46">
        <v>1099</v>
      </c>
      <c r="E55" s="54">
        <v>6.1845999999999998E-2</v>
      </c>
      <c r="F55" s="46">
        <v>217900.44130999999</v>
      </c>
      <c r="G55" s="67">
        <v>0.60600500000000002</v>
      </c>
      <c r="H55" s="87">
        <v>246</v>
      </c>
      <c r="I55" s="46">
        <v>211053.48374</v>
      </c>
      <c r="J55" s="75">
        <v>0.53251999999999999</v>
      </c>
      <c r="K55" s="46">
        <v>853</v>
      </c>
      <c r="L55" s="46">
        <v>219875.06213400001</v>
      </c>
      <c r="M55" s="67">
        <v>0.62719800000000003</v>
      </c>
      <c r="N55" s="87">
        <v>0</v>
      </c>
      <c r="O55" s="46">
        <v>0</v>
      </c>
      <c r="P55" s="75">
        <v>0</v>
      </c>
    </row>
    <row r="56" spans="1:16" ht="15" customHeight="1" x14ac:dyDescent="0.2">
      <c r="A56" s="110">
        <v>5</v>
      </c>
      <c r="B56" s="113" t="s">
        <v>60</v>
      </c>
      <c r="C56" s="84" t="s">
        <v>46</v>
      </c>
      <c r="D56" s="44">
        <v>20</v>
      </c>
      <c r="E56" s="53">
        <v>1</v>
      </c>
      <c r="F56" s="44">
        <v>30132.25</v>
      </c>
      <c r="G56" s="66">
        <v>0</v>
      </c>
      <c r="H56" s="43">
        <v>10</v>
      </c>
      <c r="I56" s="44">
        <v>33764.800000000003</v>
      </c>
      <c r="J56" s="74">
        <v>0</v>
      </c>
      <c r="K56" s="44">
        <v>10</v>
      </c>
      <c r="L56" s="44">
        <v>26499.7</v>
      </c>
      <c r="M56" s="66">
        <v>0</v>
      </c>
      <c r="N56" s="43">
        <v>0</v>
      </c>
      <c r="O56" s="44">
        <v>0</v>
      </c>
      <c r="P56" s="74">
        <v>0</v>
      </c>
    </row>
    <row r="57" spans="1:16" ht="15" customHeight="1" x14ac:dyDescent="0.2">
      <c r="A57" s="111"/>
      <c r="B57" s="114"/>
      <c r="C57" s="84" t="s">
        <v>47</v>
      </c>
      <c r="D57" s="44">
        <v>105</v>
      </c>
      <c r="E57" s="53">
        <v>1</v>
      </c>
      <c r="F57" s="44">
        <v>129234.47619</v>
      </c>
      <c r="G57" s="66">
        <v>2.8570999999999999E-2</v>
      </c>
      <c r="H57" s="43">
        <v>22</v>
      </c>
      <c r="I57" s="44">
        <v>163238.272727</v>
      </c>
      <c r="J57" s="74">
        <v>9.0909000000000004E-2</v>
      </c>
      <c r="K57" s="44">
        <v>83</v>
      </c>
      <c r="L57" s="44">
        <v>120221.42168699999</v>
      </c>
      <c r="M57" s="66">
        <v>1.2048E-2</v>
      </c>
      <c r="N57" s="43">
        <v>0</v>
      </c>
      <c r="O57" s="44">
        <v>0</v>
      </c>
      <c r="P57" s="74">
        <v>0</v>
      </c>
    </row>
    <row r="58" spans="1:16" ht="15" customHeight="1" x14ac:dyDescent="0.2">
      <c r="A58" s="111"/>
      <c r="B58" s="114"/>
      <c r="C58" s="84" t="s">
        <v>48</v>
      </c>
      <c r="D58" s="44">
        <v>871</v>
      </c>
      <c r="E58" s="53">
        <v>1</v>
      </c>
      <c r="F58" s="44">
        <v>159158.79678500001</v>
      </c>
      <c r="G58" s="66">
        <v>0.152698</v>
      </c>
      <c r="H58" s="43">
        <v>256</v>
      </c>
      <c r="I58" s="44">
        <v>166982.554688</v>
      </c>
      <c r="J58" s="74">
        <v>0.1875</v>
      </c>
      <c r="K58" s="44">
        <v>615</v>
      </c>
      <c r="L58" s="44">
        <v>155902.078049</v>
      </c>
      <c r="M58" s="66">
        <v>0.138211</v>
      </c>
      <c r="N58" s="43">
        <v>0</v>
      </c>
      <c r="O58" s="44">
        <v>0</v>
      </c>
      <c r="P58" s="74">
        <v>0</v>
      </c>
    </row>
    <row r="59" spans="1:16" ht="15" customHeight="1" x14ac:dyDescent="0.2">
      <c r="A59" s="111"/>
      <c r="B59" s="114"/>
      <c r="C59" s="84" t="s">
        <v>49</v>
      </c>
      <c r="D59" s="44">
        <v>2434</v>
      </c>
      <c r="E59" s="53">
        <v>1</v>
      </c>
      <c r="F59" s="44">
        <v>185516.179951</v>
      </c>
      <c r="G59" s="66">
        <v>0.32292500000000002</v>
      </c>
      <c r="H59" s="43">
        <v>732</v>
      </c>
      <c r="I59" s="44">
        <v>186643.97950799999</v>
      </c>
      <c r="J59" s="74">
        <v>0.33879799999999999</v>
      </c>
      <c r="K59" s="44">
        <v>1702</v>
      </c>
      <c r="L59" s="44">
        <v>185031.13337299999</v>
      </c>
      <c r="M59" s="66">
        <v>0.31609900000000002</v>
      </c>
      <c r="N59" s="43">
        <v>0</v>
      </c>
      <c r="O59" s="44">
        <v>0</v>
      </c>
      <c r="P59" s="74">
        <v>0</v>
      </c>
    </row>
    <row r="60" spans="1:16" ht="15" customHeight="1" x14ac:dyDescent="0.2">
      <c r="A60" s="111"/>
      <c r="B60" s="114"/>
      <c r="C60" s="84" t="s">
        <v>50</v>
      </c>
      <c r="D60" s="44">
        <v>3084</v>
      </c>
      <c r="E60" s="53">
        <v>1</v>
      </c>
      <c r="F60" s="44">
        <v>209435.14234799999</v>
      </c>
      <c r="G60" s="66">
        <v>0.58981799999999995</v>
      </c>
      <c r="H60" s="43">
        <v>904</v>
      </c>
      <c r="I60" s="44">
        <v>209157.21349600001</v>
      </c>
      <c r="J60" s="74">
        <v>0.54867299999999997</v>
      </c>
      <c r="K60" s="44">
        <v>2180</v>
      </c>
      <c r="L60" s="44">
        <v>209550.39357799999</v>
      </c>
      <c r="M60" s="66">
        <v>0.606881</v>
      </c>
      <c r="N60" s="43">
        <v>0</v>
      </c>
      <c r="O60" s="44">
        <v>0</v>
      </c>
      <c r="P60" s="74">
        <v>0</v>
      </c>
    </row>
    <row r="61" spans="1:16" ht="15" customHeight="1" x14ac:dyDescent="0.2">
      <c r="A61" s="111"/>
      <c r="B61" s="114"/>
      <c r="C61" s="84" t="s">
        <v>51</v>
      </c>
      <c r="D61" s="44">
        <v>2795</v>
      </c>
      <c r="E61" s="53">
        <v>1</v>
      </c>
      <c r="F61" s="44">
        <v>238864.72271900001</v>
      </c>
      <c r="G61" s="66">
        <v>0.93309500000000001</v>
      </c>
      <c r="H61" s="43">
        <v>805</v>
      </c>
      <c r="I61" s="44">
        <v>224181.62608700001</v>
      </c>
      <c r="J61" s="74">
        <v>0.68571400000000005</v>
      </c>
      <c r="K61" s="44">
        <v>1990</v>
      </c>
      <c r="L61" s="44">
        <v>244804.367337</v>
      </c>
      <c r="M61" s="66">
        <v>1.033166</v>
      </c>
      <c r="N61" s="43">
        <v>0</v>
      </c>
      <c r="O61" s="44">
        <v>0</v>
      </c>
      <c r="P61" s="74">
        <v>0</v>
      </c>
    </row>
    <row r="62" spans="1:16" s="3" customFormat="1" ht="15" customHeight="1" x14ac:dyDescent="0.2">
      <c r="A62" s="111"/>
      <c r="B62" s="114"/>
      <c r="C62" s="84" t="s">
        <v>52</v>
      </c>
      <c r="D62" s="35">
        <v>2358</v>
      </c>
      <c r="E62" s="55">
        <v>1</v>
      </c>
      <c r="F62" s="35">
        <v>250024.651824</v>
      </c>
      <c r="G62" s="68">
        <v>1.06531</v>
      </c>
      <c r="H62" s="43">
        <v>673</v>
      </c>
      <c r="I62" s="44">
        <v>229839.45765200001</v>
      </c>
      <c r="J62" s="74">
        <v>0.69539399999999996</v>
      </c>
      <c r="K62" s="35">
        <v>1685</v>
      </c>
      <c r="L62" s="35">
        <v>258086.75014799999</v>
      </c>
      <c r="M62" s="68">
        <v>1.2130559999999999</v>
      </c>
      <c r="N62" s="43">
        <v>0</v>
      </c>
      <c r="O62" s="44">
        <v>0</v>
      </c>
      <c r="P62" s="74">
        <v>0</v>
      </c>
    </row>
    <row r="63" spans="1:16" ht="15" customHeight="1" x14ac:dyDescent="0.2">
      <c r="A63" s="111"/>
      <c r="B63" s="114"/>
      <c r="C63" s="84" t="s">
        <v>53</v>
      </c>
      <c r="D63" s="44">
        <v>1989</v>
      </c>
      <c r="E63" s="53">
        <v>1</v>
      </c>
      <c r="F63" s="44">
        <v>250318.479135</v>
      </c>
      <c r="G63" s="66">
        <v>1.0155860000000001</v>
      </c>
      <c r="H63" s="43">
        <v>544</v>
      </c>
      <c r="I63" s="44">
        <v>215605.25919099999</v>
      </c>
      <c r="J63" s="74">
        <v>0.52941199999999999</v>
      </c>
      <c r="K63" s="44">
        <v>1445</v>
      </c>
      <c r="L63" s="44">
        <v>263386.98546699999</v>
      </c>
      <c r="M63" s="66">
        <v>1.1986159999999999</v>
      </c>
      <c r="N63" s="43">
        <v>0</v>
      </c>
      <c r="O63" s="44">
        <v>0</v>
      </c>
      <c r="P63" s="74">
        <v>0</v>
      </c>
    </row>
    <row r="64" spans="1:16" ht="15" customHeight="1" x14ac:dyDescent="0.2">
      <c r="A64" s="111"/>
      <c r="B64" s="114"/>
      <c r="C64" s="84" t="s">
        <v>54</v>
      </c>
      <c r="D64" s="44">
        <v>1600</v>
      </c>
      <c r="E64" s="53">
        <v>1</v>
      </c>
      <c r="F64" s="44">
        <v>254337.76624999999</v>
      </c>
      <c r="G64" s="66">
        <v>0.92937499999999995</v>
      </c>
      <c r="H64" s="43">
        <v>419</v>
      </c>
      <c r="I64" s="44">
        <v>209590.74701699999</v>
      </c>
      <c r="J64" s="74">
        <v>0.39140799999999998</v>
      </c>
      <c r="K64" s="44">
        <v>1181</v>
      </c>
      <c r="L64" s="44">
        <v>270213.29635900003</v>
      </c>
      <c r="M64" s="66">
        <v>1.1202369999999999</v>
      </c>
      <c r="N64" s="43">
        <v>0</v>
      </c>
      <c r="O64" s="44">
        <v>0</v>
      </c>
      <c r="P64" s="74">
        <v>0</v>
      </c>
    </row>
    <row r="65" spans="1:16" ht="15" customHeight="1" x14ac:dyDescent="0.2">
      <c r="A65" s="111"/>
      <c r="B65" s="114"/>
      <c r="C65" s="84" t="s">
        <v>55</v>
      </c>
      <c r="D65" s="44">
        <v>1162</v>
      </c>
      <c r="E65" s="53">
        <v>1</v>
      </c>
      <c r="F65" s="44">
        <v>259624.92426900001</v>
      </c>
      <c r="G65" s="66">
        <v>0.78313299999999997</v>
      </c>
      <c r="H65" s="43">
        <v>331</v>
      </c>
      <c r="I65" s="44">
        <v>217776.190332</v>
      </c>
      <c r="J65" s="74">
        <v>0.29607299999999998</v>
      </c>
      <c r="K65" s="44">
        <v>831</v>
      </c>
      <c r="L65" s="44">
        <v>276293.91456100001</v>
      </c>
      <c r="M65" s="66">
        <v>0.977136</v>
      </c>
      <c r="N65" s="43">
        <v>0</v>
      </c>
      <c r="O65" s="44">
        <v>0</v>
      </c>
      <c r="P65" s="74">
        <v>0</v>
      </c>
    </row>
    <row r="66" spans="1:16" s="3" customFormat="1" ht="15" customHeight="1" x14ac:dyDescent="0.2">
      <c r="A66" s="111"/>
      <c r="B66" s="114"/>
      <c r="C66" s="84" t="s">
        <v>56</v>
      </c>
      <c r="D66" s="35">
        <v>1352</v>
      </c>
      <c r="E66" s="55">
        <v>1</v>
      </c>
      <c r="F66" s="35">
        <v>248009.329142</v>
      </c>
      <c r="G66" s="68">
        <v>0.508876</v>
      </c>
      <c r="H66" s="43">
        <v>430</v>
      </c>
      <c r="I66" s="44">
        <v>196137.93488399999</v>
      </c>
      <c r="J66" s="74">
        <v>9.5349000000000003E-2</v>
      </c>
      <c r="K66" s="35">
        <v>922</v>
      </c>
      <c r="L66" s="35">
        <v>272200.97722300002</v>
      </c>
      <c r="M66" s="68">
        <v>0.701735</v>
      </c>
      <c r="N66" s="43">
        <v>0</v>
      </c>
      <c r="O66" s="44">
        <v>0</v>
      </c>
      <c r="P66" s="74">
        <v>0</v>
      </c>
    </row>
    <row r="67" spans="1:16" s="3" customFormat="1" ht="15" customHeight="1" x14ac:dyDescent="0.2">
      <c r="A67" s="112"/>
      <c r="B67" s="115"/>
      <c r="C67" s="85" t="s">
        <v>9</v>
      </c>
      <c r="D67" s="46">
        <v>17770</v>
      </c>
      <c r="E67" s="54">
        <v>1</v>
      </c>
      <c r="F67" s="46">
        <v>227869.75931299999</v>
      </c>
      <c r="G67" s="67">
        <v>0.729657</v>
      </c>
      <c r="H67" s="87">
        <v>5126</v>
      </c>
      <c r="I67" s="46">
        <v>208555.81681600001</v>
      </c>
      <c r="J67" s="75">
        <v>0.46917700000000001</v>
      </c>
      <c r="K67" s="46">
        <v>12644</v>
      </c>
      <c r="L67" s="46">
        <v>235699.81857</v>
      </c>
      <c r="M67" s="67">
        <v>0.83525799999999994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65</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7</v>
      </c>
      <c r="E8" s="53">
        <v>0.2</v>
      </c>
      <c r="F8" s="44">
        <v>113408.828887</v>
      </c>
      <c r="G8" s="66">
        <v>0.57142899999999996</v>
      </c>
      <c r="H8" s="43">
        <v>5</v>
      </c>
      <c r="I8" s="44">
        <v>119343.401065</v>
      </c>
      <c r="J8" s="74">
        <v>0.8</v>
      </c>
      <c r="K8" s="44">
        <v>2</v>
      </c>
      <c r="L8" s="44">
        <v>98572.398440999998</v>
      </c>
      <c r="M8" s="66">
        <v>0</v>
      </c>
      <c r="N8" s="43">
        <v>0</v>
      </c>
      <c r="O8" s="44">
        <v>0</v>
      </c>
      <c r="P8" s="74">
        <v>0</v>
      </c>
    </row>
    <row r="9" spans="1:16" ht="15" customHeight="1" x14ac:dyDescent="0.2">
      <c r="A9" s="111"/>
      <c r="B9" s="114"/>
      <c r="C9" s="84" t="s">
        <v>47</v>
      </c>
      <c r="D9" s="44">
        <v>55</v>
      </c>
      <c r="E9" s="53">
        <v>0.28947400000000001</v>
      </c>
      <c r="F9" s="44">
        <v>116632.044014</v>
      </c>
      <c r="G9" s="66">
        <v>5.4545000000000003E-2</v>
      </c>
      <c r="H9" s="43">
        <v>13</v>
      </c>
      <c r="I9" s="44">
        <v>131897.40597699999</v>
      </c>
      <c r="J9" s="74">
        <v>0.230769</v>
      </c>
      <c r="K9" s="44">
        <v>42</v>
      </c>
      <c r="L9" s="44">
        <v>111907.05102499999</v>
      </c>
      <c r="M9" s="66">
        <v>0</v>
      </c>
      <c r="N9" s="43">
        <v>0</v>
      </c>
      <c r="O9" s="44">
        <v>0</v>
      </c>
      <c r="P9" s="74">
        <v>0</v>
      </c>
    </row>
    <row r="10" spans="1:16" ht="15" customHeight="1" x14ac:dyDescent="0.2">
      <c r="A10" s="111"/>
      <c r="B10" s="114"/>
      <c r="C10" s="84" t="s">
        <v>48</v>
      </c>
      <c r="D10" s="44">
        <v>296</v>
      </c>
      <c r="E10" s="53">
        <v>0.183282</v>
      </c>
      <c r="F10" s="44">
        <v>122434.47489100001</v>
      </c>
      <c r="G10" s="66">
        <v>0.20270299999999999</v>
      </c>
      <c r="H10" s="43">
        <v>101</v>
      </c>
      <c r="I10" s="44">
        <v>129890.35849499999</v>
      </c>
      <c r="J10" s="74">
        <v>0.27722799999999997</v>
      </c>
      <c r="K10" s="44">
        <v>195</v>
      </c>
      <c r="L10" s="44">
        <v>118572.709537</v>
      </c>
      <c r="M10" s="66">
        <v>0.164103</v>
      </c>
      <c r="N10" s="43">
        <v>0</v>
      </c>
      <c r="O10" s="44">
        <v>0</v>
      </c>
      <c r="P10" s="74">
        <v>0</v>
      </c>
    </row>
    <row r="11" spans="1:16" ht="15" customHeight="1" x14ac:dyDescent="0.2">
      <c r="A11" s="111"/>
      <c r="B11" s="114"/>
      <c r="C11" s="84" t="s">
        <v>49</v>
      </c>
      <c r="D11" s="44">
        <v>669</v>
      </c>
      <c r="E11" s="53">
        <v>0.15273999999999999</v>
      </c>
      <c r="F11" s="44">
        <v>138229.575297</v>
      </c>
      <c r="G11" s="66">
        <v>0.34828100000000001</v>
      </c>
      <c r="H11" s="43">
        <v>248</v>
      </c>
      <c r="I11" s="44">
        <v>144999.038631</v>
      </c>
      <c r="J11" s="74">
        <v>0.34677400000000003</v>
      </c>
      <c r="K11" s="44">
        <v>421</v>
      </c>
      <c r="L11" s="44">
        <v>134241.862929</v>
      </c>
      <c r="M11" s="66">
        <v>0.34916900000000001</v>
      </c>
      <c r="N11" s="43">
        <v>0</v>
      </c>
      <c r="O11" s="44">
        <v>0</v>
      </c>
      <c r="P11" s="74">
        <v>0</v>
      </c>
    </row>
    <row r="12" spans="1:16" ht="15" customHeight="1" x14ac:dyDescent="0.2">
      <c r="A12" s="111"/>
      <c r="B12" s="114"/>
      <c r="C12" s="84" t="s">
        <v>50</v>
      </c>
      <c r="D12" s="44">
        <v>721</v>
      </c>
      <c r="E12" s="53">
        <v>0.121462</v>
      </c>
      <c r="F12" s="44">
        <v>169151.43051800001</v>
      </c>
      <c r="G12" s="66">
        <v>0.62968100000000005</v>
      </c>
      <c r="H12" s="43">
        <v>222</v>
      </c>
      <c r="I12" s="44">
        <v>179644.25361099999</v>
      </c>
      <c r="J12" s="74">
        <v>0.55855900000000003</v>
      </c>
      <c r="K12" s="44">
        <v>499</v>
      </c>
      <c r="L12" s="44">
        <v>164483.280765</v>
      </c>
      <c r="M12" s="66">
        <v>0.66132299999999999</v>
      </c>
      <c r="N12" s="43">
        <v>0</v>
      </c>
      <c r="O12" s="44">
        <v>0</v>
      </c>
      <c r="P12" s="74">
        <v>0</v>
      </c>
    </row>
    <row r="13" spans="1:16" ht="15" customHeight="1" x14ac:dyDescent="0.2">
      <c r="A13" s="111"/>
      <c r="B13" s="114"/>
      <c r="C13" s="84" t="s">
        <v>51</v>
      </c>
      <c r="D13" s="44">
        <v>586</v>
      </c>
      <c r="E13" s="53">
        <v>0.109247</v>
      </c>
      <c r="F13" s="44">
        <v>186839.335017</v>
      </c>
      <c r="G13" s="66">
        <v>0.84470999999999996</v>
      </c>
      <c r="H13" s="43">
        <v>161</v>
      </c>
      <c r="I13" s="44">
        <v>199285.91086900001</v>
      </c>
      <c r="J13" s="74">
        <v>0.75155300000000003</v>
      </c>
      <c r="K13" s="44">
        <v>425</v>
      </c>
      <c r="L13" s="44">
        <v>182124.279224</v>
      </c>
      <c r="M13" s="66">
        <v>0.88</v>
      </c>
      <c r="N13" s="43">
        <v>0</v>
      </c>
      <c r="O13" s="44">
        <v>0</v>
      </c>
      <c r="P13" s="74">
        <v>0</v>
      </c>
    </row>
    <row r="14" spans="1:16" s="3" customFormat="1" ht="15" customHeight="1" x14ac:dyDescent="0.2">
      <c r="A14" s="111"/>
      <c r="B14" s="114"/>
      <c r="C14" s="84" t="s">
        <v>52</v>
      </c>
      <c r="D14" s="35">
        <v>479</v>
      </c>
      <c r="E14" s="55">
        <v>0.101419</v>
      </c>
      <c r="F14" s="35">
        <v>198635.61973199999</v>
      </c>
      <c r="G14" s="68">
        <v>0.93737000000000004</v>
      </c>
      <c r="H14" s="43">
        <v>127</v>
      </c>
      <c r="I14" s="44">
        <v>195212.32307000001</v>
      </c>
      <c r="J14" s="74">
        <v>0.67716500000000002</v>
      </c>
      <c r="K14" s="35">
        <v>352</v>
      </c>
      <c r="L14" s="35">
        <v>199870.72960799999</v>
      </c>
      <c r="M14" s="68">
        <v>1.03125</v>
      </c>
      <c r="N14" s="43">
        <v>0</v>
      </c>
      <c r="O14" s="44">
        <v>0</v>
      </c>
      <c r="P14" s="74">
        <v>0</v>
      </c>
    </row>
    <row r="15" spans="1:16" ht="15" customHeight="1" x14ac:dyDescent="0.2">
      <c r="A15" s="111"/>
      <c r="B15" s="114"/>
      <c r="C15" s="84" t="s">
        <v>53</v>
      </c>
      <c r="D15" s="44">
        <v>363</v>
      </c>
      <c r="E15" s="53">
        <v>8.7154999999999996E-2</v>
      </c>
      <c r="F15" s="44">
        <v>209447.78747700001</v>
      </c>
      <c r="G15" s="66">
        <v>0.96418700000000002</v>
      </c>
      <c r="H15" s="43">
        <v>103</v>
      </c>
      <c r="I15" s="44">
        <v>198277.65846199999</v>
      </c>
      <c r="J15" s="74">
        <v>0.60194199999999998</v>
      </c>
      <c r="K15" s="44">
        <v>260</v>
      </c>
      <c r="L15" s="44">
        <v>213872.87704799999</v>
      </c>
      <c r="M15" s="66">
        <v>1.1076919999999999</v>
      </c>
      <c r="N15" s="43">
        <v>0</v>
      </c>
      <c r="O15" s="44">
        <v>0</v>
      </c>
      <c r="P15" s="74">
        <v>0</v>
      </c>
    </row>
    <row r="16" spans="1:16" ht="15" customHeight="1" x14ac:dyDescent="0.2">
      <c r="A16" s="111"/>
      <c r="B16" s="114"/>
      <c r="C16" s="84" t="s">
        <v>54</v>
      </c>
      <c r="D16" s="44">
        <v>285</v>
      </c>
      <c r="E16" s="53">
        <v>9.1846999999999998E-2</v>
      </c>
      <c r="F16" s="44">
        <v>209854.93160099999</v>
      </c>
      <c r="G16" s="66">
        <v>0.91578899999999996</v>
      </c>
      <c r="H16" s="43">
        <v>67</v>
      </c>
      <c r="I16" s="44">
        <v>190426.66974499999</v>
      </c>
      <c r="J16" s="74">
        <v>0.41791</v>
      </c>
      <c r="K16" s="44">
        <v>218</v>
      </c>
      <c r="L16" s="44">
        <v>215826.00290600001</v>
      </c>
      <c r="M16" s="66">
        <v>1.0688070000000001</v>
      </c>
      <c r="N16" s="43">
        <v>0</v>
      </c>
      <c r="O16" s="44">
        <v>0</v>
      </c>
      <c r="P16" s="74">
        <v>0</v>
      </c>
    </row>
    <row r="17" spans="1:16" ht="15" customHeight="1" x14ac:dyDescent="0.2">
      <c r="A17" s="111"/>
      <c r="B17" s="114"/>
      <c r="C17" s="84" t="s">
        <v>55</v>
      </c>
      <c r="D17" s="44">
        <v>284</v>
      </c>
      <c r="E17" s="53">
        <v>0.111723</v>
      </c>
      <c r="F17" s="44">
        <v>220789.493372</v>
      </c>
      <c r="G17" s="66">
        <v>0.746479</v>
      </c>
      <c r="H17" s="43">
        <v>82</v>
      </c>
      <c r="I17" s="44">
        <v>196836.00659500001</v>
      </c>
      <c r="J17" s="74">
        <v>0.21951200000000001</v>
      </c>
      <c r="K17" s="44">
        <v>202</v>
      </c>
      <c r="L17" s="44">
        <v>230513.186024</v>
      </c>
      <c r="M17" s="66">
        <v>0.96039600000000003</v>
      </c>
      <c r="N17" s="43">
        <v>0</v>
      </c>
      <c r="O17" s="44">
        <v>0</v>
      </c>
      <c r="P17" s="74">
        <v>0</v>
      </c>
    </row>
    <row r="18" spans="1:16" s="3" customFormat="1" ht="15" customHeight="1" x14ac:dyDescent="0.2">
      <c r="A18" s="111"/>
      <c r="B18" s="114"/>
      <c r="C18" s="84" t="s">
        <v>56</v>
      </c>
      <c r="D18" s="35">
        <v>377</v>
      </c>
      <c r="E18" s="55">
        <v>9.3641000000000002E-2</v>
      </c>
      <c r="F18" s="35">
        <v>230651.088819</v>
      </c>
      <c r="G18" s="68">
        <v>0.49867400000000001</v>
      </c>
      <c r="H18" s="43">
        <v>116</v>
      </c>
      <c r="I18" s="44">
        <v>194216.014035</v>
      </c>
      <c r="J18" s="74">
        <v>6.8966E-2</v>
      </c>
      <c r="K18" s="35">
        <v>261</v>
      </c>
      <c r="L18" s="35">
        <v>246844.45538999999</v>
      </c>
      <c r="M18" s="68">
        <v>0.68965500000000002</v>
      </c>
      <c r="N18" s="43">
        <v>0</v>
      </c>
      <c r="O18" s="44">
        <v>0</v>
      </c>
      <c r="P18" s="74">
        <v>0</v>
      </c>
    </row>
    <row r="19" spans="1:16" s="3" customFormat="1" ht="15" customHeight="1" x14ac:dyDescent="0.2">
      <c r="A19" s="112"/>
      <c r="B19" s="115"/>
      <c r="C19" s="85" t="s">
        <v>9</v>
      </c>
      <c r="D19" s="46">
        <v>4122</v>
      </c>
      <c r="E19" s="54">
        <v>0.114249</v>
      </c>
      <c r="F19" s="46">
        <v>181468.99252900001</v>
      </c>
      <c r="G19" s="67">
        <v>0.65720500000000004</v>
      </c>
      <c r="H19" s="87">
        <v>1245</v>
      </c>
      <c r="I19" s="46">
        <v>176705.93406900001</v>
      </c>
      <c r="J19" s="75">
        <v>0.45622499999999999</v>
      </c>
      <c r="K19" s="46">
        <v>2877</v>
      </c>
      <c r="L19" s="46">
        <v>183530.17006800001</v>
      </c>
      <c r="M19" s="67">
        <v>0.74417800000000001</v>
      </c>
      <c r="N19" s="87">
        <v>0</v>
      </c>
      <c r="O19" s="46">
        <v>0</v>
      </c>
      <c r="P19" s="75">
        <v>0</v>
      </c>
    </row>
    <row r="20" spans="1:16" ht="15" customHeight="1" x14ac:dyDescent="0.2">
      <c r="A20" s="110">
        <v>2</v>
      </c>
      <c r="B20" s="113" t="s">
        <v>57</v>
      </c>
      <c r="C20" s="84" t="s">
        <v>46</v>
      </c>
      <c r="D20" s="44">
        <v>12</v>
      </c>
      <c r="E20" s="53">
        <v>0.34285700000000002</v>
      </c>
      <c r="F20" s="44">
        <v>96078.583333000002</v>
      </c>
      <c r="G20" s="66">
        <v>0.16666700000000001</v>
      </c>
      <c r="H20" s="43">
        <v>6</v>
      </c>
      <c r="I20" s="44">
        <v>89051.833333000002</v>
      </c>
      <c r="J20" s="74">
        <v>0.33333299999999999</v>
      </c>
      <c r="K20" s="44">
        <v>6</v>
      </c>
      <c r="L20" s="44">
        <v>103105.333333</v>
      </c>
      <c r="M20" s="66">
        <v>0</v>
      </c>
      <c r="N20" s="43">
        <v>0</v>
      </c>
      <c r="O20" s="44">
        <v>0</v>
      </c>
      <c r="P20" s="74">
        <v>0</v>
      </c>
    </row>
    <row r="21" spans="1:16" ht="15" customHeight="1" x14ac:dyDescent="0.2">
      <c r="A21" s="111"/>
      <c r="B21" s="114"/>
      <c r="C21" s="84" t="s">
        <v>47</v>
      </c>
      <c r="D21" s="44">
        <v>81</v>
      </c>
      <c r="E21" s="53">
        <v>0.42631599999999997</v>
      </c>
      <c r="F21" s="44">
        <v>135044.58024700001</v>
      </c>
      <c r="G21" s="66">
        <v>4.9383000000000003E-2</v>
      </c>
      <c r="H21" s="43">
        <v>24</v>
      </c>
      <c r="I21" s="44">
        <v>165389.45833299999</v>
      </c>
      <c r="J21" s="74">
        <v>0.125</v>
      </c>
      <c r="K21" s="44">
        <v>57</v>
      </c>
      <c r="L21" s="44">
        <v>122267.789474</v>
      </c>
      <c r="M21" s="66">
        <v>1.7544000000000001E-2</v>
      </c>
      <c r="N21" s="43">
        <v>0</v>
      </c>
      <c r="O21" s="44">
        <v>0</v>
      </c>
      <c r="P21" s="74">
        <v>0</v>
      </c>
    </row>
    <row r="22" spans="1:16" ht="15" customHeight="1" x14ac:dyDescent="0.2">
      <c r="A22" s="111"/>
      <c r="B22" s="114"/>
      <c r="C22" s="84" t="s">
        <v>48</v>
      </c>
      <c r="D22" s="44">
        <v>383</v>
      </c>
      <c r="E22" s="53">
        <v>0.237152</v>
      </c>
      <c r="F22" s="44">
        <v>153287.49608400001</v>
      </c>
      <c r="G22" s="66">
        <v>0.120104</v>
      </c>
      <c r="H22" s="43">
        <v>168</v>
      </c>
      <c r="I22" s="44">
        <v>158475.09523800001</v>
      </c>
      <c r="J22" s="74">
        <v>0.119048</v>
      </c>
      <c r="K22" s="44">
        <v>215</v>
      </c>
      <c r="L22" s="44">
        <v>149233.93023299999</v>
      </c>
      <c r="M22" s="66">
        <v>0.12093</v>
      </c>
      <c r="N22" s="43">
        <v>0</v>
      </c>
      <c r="O22" s="44">
        <v>0</v>
      </c>
      <c r="P22" s="74">
        <v>0</v>
      </c>
    </row>
    <row r="23" spans="1:16" ht="15" customHeight="1" x14ac:dyDescent="0.2">
      <c r="A23" s="111"/>
      <c r="B23" s="114"/>
      <c r="C23" s="84" t="s">
        <v>49</v>
      </c>
      <c r="D23" s="44">
        <v>349</v>
      </c>
      <c r="E23" s="53">
        <v>7.9680000000000001E-2</v>
      </c>
      <c r="F23" s="44">
        <v>174299.143266</v>
      </c>
      <c r="G23" s="66">
        <v>0.31518600000000002</v>
      </c>
      <c r="H23" s="43">
        <v>131</v>
      </c>
      <c r="I23" s="44">
        <v>186839.839695</v>
      </c>
      <c r="J23" s="74">
        <v>0.38931300000000002</v>
      </c>
      <c r="K23" s="44">
        <v>218</v>
      </c>
      <c r="L23" s="44">
        <v>166763.220183</v>
      </c>
      <c r="M23" s="66">
        <v>0.27064199999999999</v>
      </c>
      <c r="N23" s="43">
        <v>0</v>
      </c>
      <c r="O23" s="44">
        <v>0</v>
      </c>
      <c r="P23" s="74">
        <v>0</v>
      </c>
    </row>
    <row r="24" spans="1:16" ht="15" customHeight="1" x14ac:dyDescent="0.2">
      <c r="A24" s="111"/>
      <c r="B24" s="114"/>
      <c r="C24" s="84" t="s">
        <v>50</v>
      </c>
      <c r="D24" s="44">
        <v>237</v>
      </c>
      <c r="E24" s="53">
        <v>3.9926000000000003E-2</v>
      </c>
      <c r="F24" s="44">
        <v>195422.312236</v>
      </c>
      <c r="G24" s="66">
        <v>0.49367100000000003</v>
      </c>
      <c r="H24" s="43">
        <v>83</v>
      </c>
      <c r="I24" s="44">
        <v>203399.66265099999</v>
      </c>
      <c r="J24" s="74">
        <v>0.49397600000000003</v>
      </c>
      <c r="K24" s="44">
        <v>154</v>
      </c>
      <c r="L24" s="44">
        <v>191122.83116900001</v>
      </c>
      <c r="M24" s="66">
        <v>0.493506</v>
      </c>
      <c r="N24" s="43">
        <v>0</v>
      </c>
      <c r="O24" s="44">
        <v>0</v>
      </c>
      <c r="P24" s="74">
        <v>0</v>
      </c>
    </row>
    <row r="25" spans="1:16" ht="15" customHeight="1" x14ac:dyDescent="0.2">
      <c r="A25" s="111"/>
      <c r="B25" s="114"/>
      <c r="C25" s="84" t="s">
        <v>51</v>
      </c>
      <c r="D25" s="44">
        <v>187</v>
      </c>
      <c r="E25" s="53">
        <v>3.4861999999999997E-2</v>
      </c>
      <c r="F25" s="44">
        <v>207036.12834200001</v>
      </c>
      <c r="G25" s="66">
        <v>0.58823499999999995</v>
      </c>
      <c r="H25" s="43">
        <v>60</v>
      </c>
      <c r="I25" s="44">
        <v>226207.35</v>
      </c>
      <c r="J25" s="74">
        <v>0.66666700000000001</v>
      </c>
      <c r="K25" s="44">
        <v>127</v>
      </c>
      <c r="L25" s="44">
        <v>197978.85826800001</v>
      </c>
      <c r="M25" s="66">
        <v>0.55118100000000003</v>
      </c>
      <c r="N25" s="43">
        <v>0</v>
      </c>
      <c r="O25" s="44">
        <v>0</v>
      </c>
      <c r="P25" s="74">
        <v>0</v>
      </c>
    </row>
    <row r="26" spans="1:16" s="3" customFormat="1" ht="15" customHeight="1" x14ac:dyDescent="0.2">
      <c r="A26" s="111"/>
      <c r="B26" s="114"/>
      <c r="C26" s="84" t="s">
        <v>52</v>
      </c>
      <c r="D26" s="35">
        <v>129</v>
      </c>
      <c r="E26" s="55">
        <v>2.7313E-2</v>
      </c>
      <c r="F26" s="35">
        <v>210156.37984499999</v>
      </c>
      <c r="G26" s="68">
        <v>0.49612400000000001</v>
      </c>
      <c r="H26" s="43">
        <v>45</v>
      </c>
      <c r="I26" s="44">
        <v>208982.6</v>
      </c>
      <c r="J26" s="74">
        <v>0.26666699999999999</v>
      </c>
      <c r="K26" s="35">
        <v>84</v>
      </c>
      <c r="L26" s="35">
        <v>210785.19047599999</v>
      </c>
      <c r="M26" s="68">
        <v>0.61904800000000004</v>
      </c>
      <c r="N26" s="43">
        <v>0</v>
      </c>
      <c r="O26" s="44">
        <v>0</v>
      </c>
      <c r="P26" s="74">
        <v>0</v>
      </c>
    </row>
    <row r="27" spans="1:16" ht="15" customHeight="1" x14ac:dyDescent="0.2">
      <c r="A27" s="111"/>
      <c r="B27" s="114"/>
      <c r="C27" s="84" t="s">
        <v>53</v>
      </c>
      <c r="D27" s="44">
        <v>69</v>
      </c>
      <c r="E27" s="53">
        <v>1.6566999999999998E-2</v>
      </c>
      <c r="F27" s="44">
        <v>233402.434783</v>
      </c>
      <c r="G27" s="66">
        <v>0.52173899999999995</v>
      </c>
      <c r="H27" s="43">
        <v>25</v>
      </c>
      <c r="I27" s="44">
        <v>228348.92</v>
      </c>
      <c r="J27" s="74">
        <v>0.36</v>
      </c>
      <c r="K27" s="44">
        <v>44</v>
      </c>
      <c r="L27" s="44">
        <v>236273.75</v>
      </c>
      <c r="M27" s="66">
        <v>0.61363599999999996</v>
      </c>
      <c r="N27" s="43">
        <v>0</v>
      </c>
      <c r="O27" s="44">
        <v>0</v>
      </c>
      <c r="P27" s="74">
        <v>0</v>
      </c>
    </row>
    <row r="28" spans="1:16" ht="15" customHeight="1" x14ac:dyDescent="0.2">
      <c r="A28" s="111"/>
      <c r="B28" s="114"/>
      <c r="C28" s="84" t="s">
        <v>54</v>
      </c>
      <c r="D28" s="44">
        <v>32</v>
      </c>
      <c r="E28" s="53">
        <v>1.0312999999999999E-2</v>
      </c>
      <c r="F28" s="44">
        <v>230837.34375</v>
      </c>
      <c r="G28" s="66">
        <v>0.375</v>
      </c>
      <c r="H28" s="43">
        <v>13</v>
      </c>
      <c r="I28" s="44">
        <v>231484.692308</v>
      </c>
      <c r="J28" s="74">
        <v>0.230769</v>
      </c>
      <c r="K28" s="44">
        <v>19</v>
      </c>
      <c r="L28" s="44">
        <v>230394.421053</v>
      </c>
      <c r="M28" s="66">
        <v>0.47368399999999999</v>
      </c>
      <c r="N28" s="43">
        <v>0</v>
      </c>
      <c r="O28" s="44">
        <v>0</v>
      </c>
      <c r="P28" s="74">
        <v>0</v>
      </c>
    </row>
    <row r="29" spans="1:16" ht="15" customHeight="1" x14ac:dyDescent="0.2">
      <c r="A29" s="111"/>
      <c r="B29" s="114"/>
      <c r="C29" s="84" t="s">
        <v>55</v>
      </c>
      <c r="D29" s="44">
        <v>14</v>
      </c>
      <c r="E29" s="53">
        <v>5.5069999999999997E-3</v>
      </c>
      <c r="F29" s="44">
        <v>215191.142857</v>
      </c>
      <c r="G29" s="66">
        <v>7.1429000000000006E-2</v>
      </c>
      <c r="H29" s="43">
        <v>6</v>
      </c>
      <c r="I29" s="44">
        <v>187556.83333299999</v>
      </c>
      <c r="J29" s="74">
        <v>0.16666700000000001</v>
      </c>
      <c r="K29" s="44">
        <v>8</v>
      </c>
      <c r="L29" s="44">
        <v>235916.875</v>
      </c>
      <c r="M29" s="66">
        <v>0</v>
      </c>
      <c r="N29" s="43">
        <v>0</v>
      </c>
      <c r="O29" s="44">
        <v>0</v>
      </c>
      <c r="P29" s="74">
        <v>0</v>
      </c>
    </row>
    <row r="30" spans="1:16" s="3" customFormat="1" ht="15" customHeight="1" x14ac:dyDescent="0.2">
      <c r="A30" s="111"/>
      <c r="B30" s="114"/>
      <c r="C30" s="84" t="s">
        <v>56</v>
      </c>
      <c r="D30" s="35">
        <v>19</v>
      </c>
      <c r="E30" s="55">
        <v>4.7190000000000001E-3</v>
      </c>
      <c r="F30" s="35">
        <v>100373.263158</v>
      </c>
      <c r="G30" s="68">
        <v>0.105263</v>
      </c>
      <c r="H30" s="43">
        <v>16</v>
      </c>
      <c r="I30" s="44">
        <v>77542.5625</v>
      </c>
      <c r="J30" s="74">
        <v>6.25E-2</v>
      </c>
      <c r="K30" s="35">
        <v>3</v>
      </c>
      <c r="L30" s="35">
        <v>222137</v>
      </c>
      <c r="M30" s="68">
        <v>0.33333299999999999</v>
      </c>
      <c r="N30" s="43">
        <v>0</v>
      </c>
      <c r="O30" s="44">
        <v>0</v>
      </c>
      <c r="P30" s="74">
        <v>0</v>
      </c>
    </row>
    <row r="31" spans="1:16" s="3" customFormat="1" ht="15" customHeight="1" x14ac:dyDescent="0.2">
      <c r="A31" s="112"/>
      <c r="B31" s="115"/>
      <c r="C31" s="85" t="s">
        <v>9</v>
      </c>
      <c r="D31" s="46">
        <v>1512</v>
      </c>
      <c r="E31" s="54">
        <v>4.1908000000000001E-2</v>
      </c>
      <c r="F31" s="46">
        <v>180015.48545000001</v>
      </c>
      <c r="G31" s="67">
        <v>0.33333299999999999</v>
      </c>
      <c r="H31" s="87">
        <v>577</v>
      </c>
      <c r="I31" s="46">
        <v>184655.75216599999</v>
      </c>
      <c r="J31" s="75">
        <v>0.317158</v>
      </c>
      <c r="K31" s="46">
        <v>935</v>
      </c>
      <c r="L31" s="46">
        <v>177151.91978600001</v>
      </c>
      <c r="M31" s="67">
        <v>0.34331600000000001</v>
      </c>
      <c r="N31" s="87">
        <v>0</v>
      </c>
      <c r="O31" s="46">
        <v>0</v>
      </c>
      <c r="P31" s="75">
        <v>0</v>
      </c>
    </row>
    <row r="32" spans="1:16" ht="15" customHeight="1" x14ac:dyDescent="0.2">
      <c r="A32" s="110">
        <v>3</v>
      </c>
      <c r="B32" s="113" t="s">
        <v>58</v>
      </c>
      <c r="C32" s="84" t="s">
        <v>46</v>
      </c>
      <c r="D32" s="44">
        <v>5</v>
      </c>
      <c r="E32" s="44">
        <v>0</v>
      </c>
      <c r="F32" s="44">
        <v>-17330.245554000001</v>
      </c>
      <c r="G32" s="66">
        <v>-0.40476200000000001</v>
      </c>
      <c r="H32" s="43">
        <v>1</v>
      </c>
      <c r="I32" s="44">
        <v>-30291.567732</v>
      </c>
      <c r="J32" s="74">
        <v>-0.466667</v>
      </c>
      <c r="K32" s="44">
        <v>4</v>
      </c>
      <c r="L32" s="44">
        <v>4532.9348929999996</v>
      </c>
      <c r="M32" s="66">
        <v>0</v>
      </c>
      <c r="N32" s="43">
        <v>0</v>
      </c>
      <c r="O32" s="44">
        <v>0</v>
      </c>
      <c r="P32" s="74">
        <v>0</v>
      </c>
    </row>
    <row r="33" spans="1:16" ht="15" customHeight="1" x14ac:dyDescent="0.2">
      <c r="A33" s="111"/>
      <c r="B33" s="114"/>
      <c r="C33" s="84" t="s">
        <v>47</v>
      </c>
      <c r="D33" s="44">
        <v>26</v>
      </c>
      <c r="E33" s="44">
        <v>0</v>
      </c>
      <c r="F33" s="44">
        <v>18412.536232999999</v>
      </c>
      <c r="G33" s="66">
        <v>-5.1630000000000001E-3</v>
      </c>
      <c r="H33" s="43">
        <v>11</v>
      </c>
      <c r="I33" s="44">
        <v>33492.052356</v>
      </c>
      <c r="J33" s="74">
        <v>-0.105769</v>
      </c>
      <c r="K33" s="44">
        <v>15</v>
      </c>
      <c r="L33" s="44">
        <v>10360.738448</v>
      </c>
      <c r="M33" s="66">
        <v>1.7544000000000001E-2</v>
      </c>
      <c r="N33" s="43">
        <v>0</v>
      </c>
      <c r="O33" s="44">
        <v>0</v>
      </c>
      <c r="P33" s="74">
        <v>0</v>
      </c>
    </row>
    <row r="34" spans="1:16" ht="15" customHeight="1" x14ac:dyDescent="0.2">
      <c r="A34" s="111"/>
      <c r="B34" s="114"/>
      <c r="C34" s="84" t="s">
        <v>48</v>
      </c>
      <c r="D34" s="44">
        <v>87</v>
      </c>
      <c r="E34" s="44">
        <v>0</v>
      </c>
      <c r="F34" s="44">
        <v>30853.021193</v>
      </c>
      <c r="G34" s="66">
        <v>-8.2598000000000005E-2</v>
      </c>
      <c r="H34" s="43">
        <v>67</v>
      </c>
      <c r="I34" s="44">
        <v>28584.736743000001</v>
      </c>
      <c r="J34" s="74">
        <v>-0.15817999999999999</v>
      </c>
      <c r="K34" s="44">
        <v>20</v>
      </c>
      <c r="L34" s="44">
        <v>30661.220695</v>
      </c>
      <c r="M34" s="66">
        <v>-4.3172000000000002E-2</v>
      </c>
      <c r="N34" s="43">
        <v>0</v>
      </c>
      <c r="O34" s="44">
        <v>0</v>
      </c>
      <c r="P34" s="74">
        <v>0</v>
      </c>
    </row>
    <row r="35" spans="1:16" ht="15" customHeight="1" x14ac:dyDescent="0.2">
      <c r="A35" s="111"/>
      <c r="B35" s="114"/>
      <c r="C35" s="84" t="s">
        <v>49</v>
      </c>
      <c r="D35" s="44">
        <v>-320</v>
      </c>
      <c r="E35" s="44">
        <v>0</v>
      </c>
      <c r="F35" s="44">
        <v>36069.567969999996</v>
      </c>
      <c r="G35" s="66">
        <v>-3.3094999999999999E-2</v>
      </c>
      <c r="H35" s="43">
        <v>-117</v>
      </c>
      <c r="I35" s="44">
        <v>41840.801062999999</v>
      </c>
      <c r="J35" s="74">
        <v>4.2539E-2</v>
      </c>
      <c r="K35" s="44">
        <v>-203</v>
      </c>
      <c r="L35" s="44">
        <v>32521.357254999999</v>
      </c>
      <c r="M35" s="66">
        <v>-7.8525999999999999E-2</v>
      </c>
      <c r="N35" s="43">
        <v>0</v>
      </c>
      <c r="O35" s="44">
        <v>0</v>
      </c>
      <c r="P35" s="74">
        <v>0</v>
      </c>
    </row>
    <row r="36" spans="1:16" ht="15" customHeight="1" x14ac:dyDescent="0.2">
      <c r="A36" s="111"/>
      <c r="B36" s="114"/>
      <c r="C36" s="84" t="s">
        <v>50</v>
      </c>
      <c r="D36" s="44">
        <v>-484</v>
      </c>
      <c r="E36" s="44">
        <v>0</v>
      </c>
      <c r="F36" s="44">
        <v>26270.881718000001</v>
      </c>
      <c r="G36" s="66">
        <v>-0.13600999999999999</v>
      </c>
      <c r="H36" s="43">
        <v>-139</v>
      </c>
      <c r="I36" s="44">
        <v>23755.409038999998</v>
      </c>
      <c r="J36" s="74">
        <v>-6.4583000000000002E-2</v>
      </c>
      <c r="K36" s="44">
        <v>-345</v>
      </c>
      <c r="L36" s="44">
        <v>26639.550404000001</v>
      </c>
      <c r="M36" s="66">
        <v>-0.16781599999999999</v>
      </c>
      <c r="N36" s="43">
        <v>0</v>
      </c>
      <c r="O36" s="44">
        <v>0</v>
      </c>
      <c r="P36" s="74">
        <v>0</v>
      </c>
    </row>
    <row r="37" spans="1:16" ht="15" customHeight="1" x14ac:dyDescent="0.2">
      <c r="A37" s="111"/>
      <c r="B37" s="114"/>
      <c r="C37" s="84" t="s">
        <v>51</v>
      </c>
      <c r="D37" s="44">
        <v>-399</v>
      </c>
      <c r="E37" s="44">
        <v>0</v>
      </c>
      <c r="F37" s="44">
        <v>20196.793324999999</v>
      </c>
      <c r="G37" s="66">
        <v>-0.25647500000000001</v>
      </c>
      <c r="H37" s="43">
        <v>-101</v>
      </c>
      <c r="I37" s="44">
        <v>26921.439130999999</v>
      </c>
      <c r="J37" s="74">
        <v>-8.4886000000000003E-2</v>
      </c>
      <c r="K37" s="44">
        <v>-298</v>
      </c>
      <c r="L37" s="44">
        <v>15854.579044</v>
      </c>
      <c r="M37" s="66">
        <v>-0.32881899999999997</v>
      </c>
      <c r="N37" s="43">
        <v>0</v>
      </c>
      <c r="O37" s="44">
        <v>0</v>
      </c>
      <c r="P37" s="74">
        <v>0</v>
      </c>
    </row>
    <row r="38" spans="1:16" s="3" customFormat="1" ht="15" customHeight="1" x14ac:dyDescent="0.2">
      <c r="A38" s="111"/>
      <c r="B38" s="114"/>
      <c r="C38" s="84" t="s">
        <v>52</v>
      </c>
      <c r="D38" s="35">
        <v>-350</v>
      </c>
      <c r="E38" s="35">
        <v>0</v>
      </c>
      <c r="F38" s="35">
        <v>11520.760113</v>
      </c>
      <c r="G38" s="68">
        <v>-0.441245</v>
      </c>
      <c r="H38" s="43">
        <v>-82</v>
      </c>
      <c r="I38" s="44">
        <v>13770.27693</v>
      </c>
      <c r="J38" s="74">
        <v>-0.410499</v>
      </c>
      <c r="K38" s="35">
        <v>-268</v>
      </c>
      <c r="L38" s="35">
        <v>10914.460869</v>
      </c>
      <c r="M38" s="68">
        <v>-0.41220200000000001</v>
      </c>
      <c r="N38" s="43">
        <v>0</v>
      </c>
      <c r="O38" s="44">
        <v>0</v>
      </c>
      <c r="P38" s="74">
        <v>0</v>
      </c>
    </row>
    <row r="39" spans="1:16" ht="15" customHeight="1" x14ac:dyDescent="0.2">
      <c r="A39" s="111"/>
      <c r="B39" s="114"/>
      <c r="C39" s="84" t="s">
        <v>53</v>
      </c>
      <c r="D39" s="44">
        <v>-294</v>
      </c>
      <c r="E39" s="44">
        <v>0</v>
      </c>
      <c r="F39" s="44">
        <v>23954.647305999999</v>
      </c>
      <c r="G39" s="66">
        <v>-0.44244800000000001</v>
      </c>
      <c r="H39" s="43">
        <v>-78</v>
      </c>
      <c r="I39" s="44">
        <v>30071.261537999999</v>
      </c>
      <c r="J39" s="74">
        <v>-0.24194199999999999</v>
      </c>
      <c r="K39" s="44">
        <v>-216</v>
      </c>
      <c r="L39" s="44">
        <v>22400.872952000002</v>
      </c>
      <c r="M39" s="66">
        <v>-0.494056</v>
      </c>
      <c r="N39" s="43">
        <v>0</v>
      </c>
      <c r="O39" s="44">
        <v>0</v>
      </c>
      <c r="P39" s="74">
        <v>0</v>
      </c>
    </row>
    <row r="40" spans="1:16" ht="15" customHeight="1" x14ac:dyDescent="0.2">
      <c r="A40" s="111"/>
      <c r="B40" s="114"/>
      <c r="C40" s="84" t="s">
        <v>54</v>
      </c>
      <c r="D40" s="44">
        <v>-253</v>
      </c>
      <c r="E40" s="44">
        <v>0</v>
      </c>
      <c r="F40" s="44">
        <v>20982.412149</v>
      </c>
      <c r="G40" s="66">
        <v>-0.54078899999999996</v>
      </c>
      <c r="H40" s="43">
        <v>-54</v>
      </c>
      <c r="I40" s="44">
        <v>41058.022562999999</v>
      </c>
      <c r="J40" s="74">
        <v>-0.187141</v>
      </c>
      <c r="K40" s="44">
        <v>-199</v>
      </c>
      <c r="L40" s="44">
        <v>14568.418147</v>
      </c>
      <c r="M40" s="66">
        <v>-0.59512299999999996</v>
      </c>
      <c r="N40" s="43">
        <v>0</v>
      </c>
      <c r="O40" s="44">
        <v>0</v>
      </c>
      <c r="P40" s="74">
        <v>0</v>
      </c>
    </row>
    <row r="41" spans="1:16" ht="15" customHeight="1" x14ac:dyDescent="0.2">
      <c r="A41" s="111"/>
      <c r="B41" s="114"/>
      <c r="C41" s="84" t="s">
        <v>55</v>
      </c>
      <c r="D41" s="44">
        <v>-270</v>
      </c>
      <c r="E41" s="44">
        <v>0</v>
      </c>
      <c r="F41" s="44">
        <v>-5598.3505150000001</v>
      </c>
      <c r="G41" s="66">
        <v>-0.67505000000000004</v>
      </c>
      <c r="H41" s="43">
        <v>-76</v>
      </c>
      <c r="I41" s="44">
        <v>-9279.1732620000002</v>
      </c>
      <c r="J41" s="74">
        <v>-5.2845999999999997E-2</v>
      </c>
      <c r="K41" s="44">
        <v>-194</v>
      </c>
      <c r="L41" s="44">
        <v>5403.6889760000004</v>
      </c>
      <c r="M41" s="66">
        <v>-0.96039600000000003</v>
      </c>
      <c r="N41" s="43">
        <v>0</v>
      </c>
      <c r="O41" s="44">
        <v>0</v>
      </c>
      <c r="P41" s="74">
        <v>0</v>
      </c>
    </row>
    <row r="42" spans="1:16" s="3" customFormat="1" ht="15" customHeight="1" x14ac:dyDescent="0.2">
      <c r="A42" s="111"/>
      <c r="B42" s="114"/>
      <c r="C42" s="84" t="s">
        <v>56</v>
      </c>
      <c r="D42" s="35">
        <v>-358</v>
      </c>
      <c r="E42" s="35">
        <v>0</v>
      </c>
      <c r="F42" s="35">
        <v>-130277.825661</v>
      </c>
      <c r="G42" s="68">
        <v>-0.39341100000000001</v>
      </c>
      <c r="H42" s="43">
        <v>-100</v>
      </c>
      <c r="I42" s="44">
        <v>-116673.451535</v>
      </c>
      <c r="J42" s="74">
        <v>-6.4660000000000004E-3</v>
      </c>
      <c r="K42" s="35">
        <v>-258</v>
      </c>
      <c r="L42" s="35">
        <v>-24707.455389999999</v>
      </c>
      <c r="M42" s="68">
        <v>-0.35632200000000003</v>
      </c>
      <c r="N42" s="43">
        <v>0</v>
      </c>
      <c r="O42" s="44">
        <v>0</v>
      </c>
      <c r="P42" s="74">
        <v>0</v>
      </c>
    </row>
    <row r="43" spans="1:16" s="3" customFormat="1" ht="15" customHeight="1" x14ac:dyDescent="0.2">
      <c r="A43" s="112"/>
      <c r="B43" s="115"/>
      <c r="C43" s="85" t="s">
        <v>9</v>
      </c>
      <c r="D43" s="46">
        <v>-2610</v>
      </c>
      <c r="E43" s="46">
        <v>0</v>
      </c>
      <c r="F43" s="46">
        <v>-1453.507079</v>
      </c>
      <c r="G43" s="67">
        <v>-0.32387199999999999</v>
      </c>
      <c r="H43" s="87">
        <v>-668</v>
      </c>
      <c r="I43" s="46">
        <v>7949.8180970000003</v>
      </c>
      <c r="J43" s="75">
        <v>-0.139067</v>
      </c>
      <c r="K43" s="46">
        <v>-1942</v>
      </c>
      <c r="L43" s="46">
        <v>-6378.250282</v>
      </c>
      <c r="M43" s="67">
        <v>-0.400862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12</v>
      </c>
      <c r="E45" s="53">
        <v>6.3158000000000006E-2</v>
      </c>
      <c r="F45" s="44">
        <v>173428.83333299999</v>
      </c>
      <c r="G45" s="66">
        <v>0.25</v>
      </c>
      <c r="H45" s="43">
        <v>0</v>
      </c>
      <c r="I45" s="44">
        <v>0</v>
      </c>
      <c r="J45" s="74">
        <v>0</v>
      </c>
      <c r="K45" s="44">
        <v>12</v>
      </c>
      <c r="L45" s="44">
        <v>173428.83333299999</v>
      </c>
      <c r="M45" s="66">
        <v>0.25</v>
      </c>
      <c r="N45" s="43">
        <v>0</v>
      </c>
      <c r="O45" s="44">
        <v>0</v>
      </c>
      <c r="P45" s="74">
        <v>0</v>
      </c>
    </row>
    <row r="46" spans="1:16" ht="15" customHeight="1" x14ac:dyDescent="0.2">
      <c r="A46" s="111"/>
      <c r="B46" s="114"/>
      <c r="C46" s="84" t="s">
        <v>48</v>
      </c>
      <c r="D46" s="44">
        <v>144</v>
      </c>
      <c r="E46" s="53">
        <v>8.9163999999999993E-2</v>
      </c>
      <c r="F46" s="44">
        <v>173702.89583299999</v>
      </c>
      <c r="G46" s="66">
        <v>0.17361099999999999</v>
      </c>
      <c r="H46" s="43">
        <v>46</v>
      </c>
      <c r="I46" s="44">
        <v>181474.67391300001</v>
      </c>
      <c r="J46" s="74">
        <v>0.152174</v>
      </c>
      <c r="K46" s="44">
        <v>98</v>
      </c>
      <c r="L46" s="44">
        <v>170054.91836700001</v>
      </c>
      <c r="M46" s="66">
        <v>0.183673</v>
      </c>
      <c r="N46" s="43">
        <v>0</v>
      </c>
      <c r="O46" s="44">
        <v>0</v>
      </c>
      <c r="P46" s="74">
        <v>0</v>
      </c>
    </row>
    <row r="47" spans="1:16" ht="15" customHeight="1" x14ac:dyDescent="0.2">
      <c r="A47" s="111"/>
      <c r="B47" s="114"/>
      <c r="C47" s="84" t="s">
        <v>49</v>
      </c>
      <c r="D47" s="44">
        <v>438</v>
      </c>
      <c r="E47" s="53">
        <v>0.1</v>
      </c>
      <c r="F47" s="44">
        <v>200013.63242000001</v>
      </c>
      <c r="G47" s="66">
        <v>0.45890399999999998</v>
      </c>
      <c r="H47" s="43">
        <v>90</v>
      </c>
      <c r="I47" s="44">
        <v>193554.72222200001</v>
      </c>
      <c r="J47" s="74">
        <v>0.35555599999999998</v>
      </c>
      <c r="K47" s="44">
        <v>348</v>
      </c>
      <c r="L47" s="44">
        <v>201684.04023000001</v>
      </c>
      <c r="M47" s="66">
        <v>0.48563200000000001</v>
      </c>
      <c r="N47" s="43">
        <v>0</v>
      </c>
      <c r="O47" s="44">
        <v>0</v>
      </c>
      <c r="P47" s="74">
        <v>0</v>
      </c>
    </row>
    <row r="48" spans="1:16" ht="15" customHeight="1" x14ac:dyDescent="0.2">
      <c r="A48" s="111"/>
      <c r="B48" s="114"/>
      <c r="C48" s="84" t="s">
        <v>50</v>
      </c>
      <c r="D48" s="44">
        <v>456</v>
      </c>
      <c r="E48" s="53">
        <v>7.6818999999999998E-2</v>
      </c>
      <c r="F48" s="44">
        <v>219185.95175400001</v>
      </c>
      <c r="G48" s="66">
        <v>0.65350900000000001</v>
      </c>
      <c r="H48" s="43">
        <v>88</v>
      </c>
      <c r="I48" s="44">
        <v>224626.11363599999</v>
      </c>
      <c r="J48" s="74">
        <v>0.57954499999999998</v>
      </c>
      <c r="K48" s="44">
        <v>368</v>
      </c>
      <c r="L48" s="44">
        <v>217885.04347800001</v>
      </c>
      <c r="M48" s="66">
        <v>0.67119600000000001</v>
      </c>
      <c r="N48" s="43">
        <v>0</v>
      </c>
      <c r="O48" s="44">
        <v>0</v>
      </c>
      <c r="P48" s="74">
        <v>0</v>
      </c>
    </row>
    <row r="49" spans="1:16" ht="15" customHeight="1" x14ac:dyDescent="0.2">
      <c r="A49" s="111"/>
      <c r="B49" s="114"/>
      <c r="C49" s="84" t="s">
        <v>51</v>
      </c>
      <c r="D49" s="44">
        <v>374</v>
      </c>
      <c r="E49" s="53">
        <v>6.9723999999999994E-2</v>
      </c>
      <c r="F49" s="44">
        <v>243144.29411799999</v>
      </c>
      <c r="G49" s="66">
        <v>0.86363599999999996</v>
      </c>
      <c r="H49" s="43">
        <v>86</v>
      </c>
      <c r="I49" s="44">
        <v>239106.5</v>
      </c>
      <c r="J49" s="74">
        <v>0.72092999999999996</v>
      </c>
      <c r="K49" s="44">
        <v>288</v>
      </c>
      <c r="L49" s="44">
        <v>244350.02430600001</v>
      </c>
      <c r="M49" s="66">
        <v>0.90625</v>
      </c>
      <c r="N49" s="43">
        <v>0</v>
      </c>
      <c r="O49" s="44">
        <v>0</v>
      </c>
      <c r="P49" s="74">
        <v>0</v>
      </c>
    </row>
    <row r="50" spans="1:16" s="3" customFormat="1" ht="15" customHeight="1" x14ac:dyDescent="0.2">
      <c r="A50" s="111"/>
      <c r="B50" s="114"/>
      <c r="C50" s="84" t="s">
        <v>52</v>
      </c>
      <c r="D50" s="35">
        <v>284</v>
      </c>
      <c r="E50" s="55">
        <v>6.0130999999999997E-2</v>
      </c>
      <c r="F50" s="35">
        <v>253322.87676099999</v>
      </c>
      <c r="G50" s="68">
        <v>0.93662000000000001</v>
      </c>
      <c r="H50" s="43">
        <v>62</v>
      </c>
      <c r="I50" s="44">
        <v>261500.09677400001</v>
      </c>
      <c r="J50" s="74">
        <v>0.77419400000000005</v>
      </c>
      <c r="K50" s="35">
        <v>222</v>
      </c>
      <c r="L50" s="35">
        <v>251039.14864900001</v>
      </c>
      <c r="M50" s="68">
        <v>0.98198200000000002</v>
      </c>
      <c r="N50" s="43">
        <v>0</v>
      </c>
      <c r="O50" s="44">
        <v>0</v>
      </c>
      <c r="P50" s="74">
        <v>0</v>
      </c>
    </row>
    <row r="51" spans="1:16" ht="15" customHeight="1" x14ac:dyDescent="0.2">
      <c r="A51" s="111"/>
      <c r="B51" s="114"/>
      <c r="C51" s="84" t="s">
        <v>53</v>
      </c>
      <c r="D51" s="44">
        <v>156</v>
      </c>
      <c r="E51" s="53">
        <v>3.7455000000000002E-2</v>
      </c>
      <c r="F51" s="44">
        <v>276549.25640999997</v>
      </c>
      <c r="G51" s="66">
        <v>1.1474359999999999</v>
      </c>
      <c r="H51" s="43">
        <v>28</v>
      </c>
      <c r="I51" s="44">
        <v>261858.785714</v>
      </c>
      <c r="J51" s="74">
        <v>0.75</v>
      </c>
      <c r="K51" s="44">
        <v>128</v>
      </c>
      <c r="L51" s="44">
        <v>279762.796875</v>
      </c>
      <c r="M51" s="66">
        <v>1.234375</v>
      </c>
      <c r="N51" s="43">
        <v>0</v>
      </c>
      <c r="O51" s="44">
        <v>0</v>
      </c>
      <c r="P51" s="74">
        <v>0</v>
      </c>
    </row>
    <row r="52" spans="1:16" ht="15" customHeight="1" x14ac:dyDescent="0.2">
      <c r="A52" s="111"/>
      <c r="B52" s="114"/>
      <c r="C52" s="84" t="s">
        <v>54</v>
      </c>
      <c r="D52" s="44">
        <v>67</v>
      </c>
      <c r="E52" s="53">
        <v>2.1592E-2</v>
      </c>
      <c r="F52" s="44">
        <v>257652.955224</v>
      </c>
      <c r="G52" s="66">
        <v>0.76119400000000004</v>
      </c>
      <c r="H52" s="43">
        <v>5</v>
      </c>
      <c r="I52" s="44">
        <v>233823.4</v>
      </c>
      <c r="J52" s="74">
        <v>0.2</v>
      </c>
      <c r="K52" s="44">
        <v>62</v>
      </c>
      <c r="L52" s="44">
        <v>259574.69354800001</v>
      </c>
      <c r="M52" s="66">
        <v>0.80645199999999995</v>
      </c>
      <c r="N52" s="43">
        <v>0</v>
      </c>
      <c r="O52" s="44">
        <v>0</v>
      </c>
      <c r="P52" s="74">
        <v>0</v>
      </c>
    </row>
    <row r="53" spans="1:16" ht="15" customHeight="1" x14ac:dyDescent="0.2">
      <c r="A53" s="111"/>
      <c r="B53" s="114"/>
      <c r="C53" s="84" t="s">
        <v>55</v>
      </c>
      <c r="D53" s="44">
        <v>17</v>
      </c>
      <c r="E53" s="53">
        <v>6.6880000000000004E-3</v>
      </c>
      <c r="F53" s="44">
        <v>269021.23529400001</v>
      </c>
      <c r="G53" s="66">
        <v>0.64705900000000005</v>
      </c>
      <c r="H53" s="43">
        <v>2</v>
      </c>
      <c r="I53" s="44">
        <v>270508.5</v>
      </c>
      <c r="J53" s="74">
        <v>0</v>
      </c>
      <c r="K53" s="44">
        <v>15</v>
      </c>
      <c r="L53" s="44">
        <v>268822.93333299999</v>
      </c>
      <c r="M53" s="66">
        <v>0.73333300000000001</v>
      </c>
      <c r="N53" s="43">
        <v>0</v>
      </c>
      <c r="O53" s="44">
        <v>0</v>
      </c>
      <c r="P53" s="74">
        <v>0</v>
      </c>
    </row>
    <row r="54" spans="1:16" s="3" customFormat="1" ht="15" customHeight="1" x14ac:dyDescent="0.2">
      <c r="A54" s="111"/>
      <c r="B54" s="114"/>
      <c r="C54" s="84" t="s">
        <v>56</v>
      </c>
      <c r="D54" s="35">
        <v>10</v>
      </c>
      <c r="E54" s="55">
        <v>2.4840000000000001E-3</v>
      </c>
      <c r="F54" s="35">
        <v>353951.9</v>
      </c>
      <c r="G54" s="68">
        <v>0.5</v>
      </c>
      <c r="H54" s="43">
        <v>2</v>
      </c>
      <c r="I54" s="44">
        <v>351252.5</v>
      </c>
      <c r="J54" s="74">
        <v>0</v>
      </c>
      <c r="K54" s="35">
        <v>8</v>
      </c>
      <c r="L54" s="35">
        <v>354626.75</v>
      </c>
      <c r="M54" s="68">
        <v>0.625</v>
      </c>
      <c r="N54" s="43">
        <v>0</v>
      </c>
      <c r="O54" s="44">
        <v>0</v>
      </c>
      <c r="P54" s="74">
        <v>0</v>
      </c>
    </row>
    <row r="55" spans="1:16" s="3" customFormat="1" ht="15" customHeight="1" x14ac:dyDescent="0.2">
      <c r="A55" s="112"/>
      <c r="B55" s="115"/>
      <c r="C55" s="85" t="s">
        <v>9</v>
      </c>
      <c r="D55" s="46">
        <v>1958</v>
      </c>
      <c r="E55" s="54">
        <v>5.4269999999999999E-2</v>
      </c>
      <c r="F55" s="46">
        <v>227806.99846800001</v>
      </c>
      <c r="G55" s="67">
        <v>0.695608</v>
      </c>
      <c r="H55" s="87">
        <v>409</v>
      </c>
      <c r="I55" s="46">
        <v>225075.08068499999</v>
      </c>
      <c r="J55" s="75">
        <v>0.54278700000000002</v>
      </c>
      <c r="K55" s="46">
        <v>1549</v>
      </c>
      <c r="L55" s="46">
        <v>228528.33763699999</v>
      </c>
      <c r="M55" s="67">
        <v>0.73595900000000003</v>
      </c>
      <c r="N55" s="87">
        <v>0</v>
      </c>
      <c r="O55" s="46">
        <v>0</v>
      </c>
      <c r="P55" s="75">
        <v>0</v>
      </c>
    </row>
    <row r="56" spans="1:16" ht="15" customHeight="1" x14ac:dyDescent="0.2">
      <c r="A56" s="110">
        <v>5</v>
      </c>
      <c r="B56" s="113" t="s">
        <v>60</v>
      </c>
      <c r="C56" s="84" t="s">
        <v>46</v>
      </c>
      <c r="D56" s="44">
        <v>35</v>
      </c>
      <c r="E56" s="53">
        <v>1</v>
      </c>
      <c r="F56" s="44">
        <v>60476.114286000004</v>
      </c>
      <c r="G56" s="66">
        <v>8.5713999999999999E-2</v>
      </c>
      <c r="H56" s="43">
        <v>18</v>
      </c>
      <c r="I56" s="44">
        <v>61107.166666999998</v>
      </c>
      <c r="J56" s="74">
        <v>0.111111</v>
      </c>
      <c r="K56" s="44">
        <v>17</v>
      </c>
      <c r="L56" s="44">
        <v>59807.941176</v>
      </c>
      <c r="M56" s="66">
        <v>5.8824000000000001E-2</v>
      </c>
      <c r="N56" s="43">
        <v>0</v>
      </c>
      <c r="O56" s="44">
        <v>0</v>
      </c>
      <c r="P56" s="74">
        <v>0</v>
      </c>
    </row>
    <row r="57" spans="1:16" ht="15" customHeight="1" x14ac:dyDescent="0.2">
      <c r="A57" s="111"/>
      <c r="B57" s="114"/>
      <c r="C57" s="84" t="s">
        <v>47</v>
      </c>
      <c r="D57" s="44">
        <v>190</v>
      </c>
      <c r="E57" s="53">
        <v>1</v>
      </c>
      <c r="F57" s="44">
        <v>136766.31578899999</v>
      </c>
      <c r="G57" s="66">
        <v>0.12105299999999999</v>
      </c>
      <c r="H57" s="43">
        <v>61</v>
      </c>
      <c r="I57" s="44">
        <v>147969.55737699999</v>
      </c>
      <c r="J57" s="74">
        <v>0.14754100000000001</v>
      </c>
      <c r="K57" s="44">
        <v>129</v>
      </c>
      <c r="L57" s="44">
        <v>131468.65891500001</v>
      </c>
      <c r="M57" s="66">
        <v>0.108527</v>
      </c>
      <c r="N57" s="43">
        <v>0</v>
      </c>
      <c r="O57" s="44">
        <v>0</v>
      </c>
      <c r="P57" s="74">
        <v>0</v>
      </c>
    </row>
    <row r="58" spans="1:16" ht="15" customHeight="1" x14ac:dyDescent="0.2">
      <c r="A58" s="111"/>
      <c r="B58" s="114"/>
      <c r="C58" s="84" t="s">
        <v>48</v>
      </c>
      <c r="D58" s="44">
        <v>1615</v>
      </c>
      <c r="E58" s="53">
        <v>1</v>
      </c>
      <c r="F58" s="44">
        <v>163107.03096</v>
      </c>
      <c r="G58" s="66">
        <v>0.14241500000000001</v>
      </c>
      <c r="H58" s="43">
        <v>603</v>
      </c>
      <c r="I58" s="44">
        <v>167364.457711</v>
      </c>
      <c r="J58" s="74">
        <v>0.160862</v>
      </c>
      <c r="K58" s="44">
        <v>1012</v>
      </c>
      <c r="L58" s="44">
        <v>160570.24407099999</v>
      </c>
      <c r="M58" s="66">
        <v>0.13142300000000001</v>
      </c>
      <c r="N58" s="43">
        <v>0</v>
      </c>
      <c r="O58" s="44">
        <v>0</v>
      </c>
      <c r="P58" s="74">
        <v>0</v>
      </c>
    </row>
    <row r="59" spans="1:16" ht="15" customHeight="1" x14ac:dyDescent="0.2">
      <c r="A59" s="111"/>
      <c r="B59" s="114"/>
      <c r="C59" s="84" t="s">
        <v>49</v>
      </c>
      <c r="D59" s="44">
        <v>4380</v>
      </c>
      <c r="E59" s="53">
        <v>1</v>
      </c>
      <c r="F59" s="44">
        <v>191141.923744</v>
      </c>
      <c r="G59" s="66">
        <v>0.36347000000000002</v>
      </c>
      <c r="H59" s="43">
        <v>1476</v>
      </c>
      <c r="I59" s="44">
        <v>193043.792005</v>
      </c>
      <c r="J59" s="74">
        <v>0.35230400000000001</v>
      </c>
      <c r="K59" s="44">
        <v>2904</v>
      </c>
      <c r="L59" s="44">
        <v>190175.271694</v>
      </c>
      <c r="M59" s="66">
        <v>0.36914599999999997</v>
      </c>
      <c r="N59" s="43">
        <v>0</v>
      </c>
      <c r="O59" s="44">
        <v>0</v>
      </c>
      <c r="P59" s="74">
        <v>0</v>
      </c>
    </row>
    <row r="60" spans="1:16" ht="15" customHeight="1" x14ac:dyDescent="0.2">
      <c r="A60" s="111"/>
      <c r="B60" s="114"/>
      <c r="C60" s="84" t="s">
        <v>50</v>
      </c>
      <c r="D60" s="44">
        <v>5936</v>
      </c>
      <c r="E60" s="53">
        <v>1</v>
      </c>
      <c r="F60" s="44">
        <v>218684.34551899999</v>
      </c>
      <c r="G60" s="66">
        <v>0.66122000000000003</v>
      </c>
      <c r="H60" s="43">
        <v>1729</v>
      </c>
      <c r="I60" s="44">
        <v>217163.46732200001</v>
      </c>
      <c r="J60" s="74">
        <v>0.570272</v>
      </c>
      <c r="K60" s="44">
        <v>4207</v>
      </c>
      <c r="L60" s="44">
        <v>219309.398621</v>
      </c>
      <c r="M60" s="66">
        <v>0.69859800000000005</v>
      </c>
      <c r="N60" s="43">
        <v>0</v>
      </c>
      <c r="O60" s="44">
        <v>0</v>
      </c>
      <c r="P60" s="74">
        <v>0</v>
      </c>
    </row>
    <row r="61" spans="1:16" ht="15" customHeight="1" x14ac:dyDescent="0.2">
      <c r="A61" s="111"/>
      <c r="B61" s="114"/>
      <c r="C61" s="84" t="s">
        <v>51</v>
      </c>
      <c r="D61" s="44">
        <v>5364</v>
      </c>
      <c r="E61" s="53">
        <v>1</v>
      </c>
      <c r="F61" s="44">
        <v>245699.48713600001</v>
      </c>
      <c r="G61" s="66">
        <v>0.98079799999999995</v>
      </c>
      <c r="H61" s="43">
        <v>1515</v>
      </c>
      <c r="I61" s="44">
        <v>229048.56303600001</v>
      </c>
      <c r="J61" s="74">
        <v>0.68052800000000002</v>
      </c>
      <c r="K61" s="44">
        <v>3849</v>
      </c>
      <c r="L61" s="44">
        <v>252253.43621700001</v>
      </c>
      <c r="M61" s="66">
        <v>1.0989869999999999</v>
      </c>
      <c r="N61" s="43">
        <v>0</v>
      </c>
      <c r="O61" s="44">
        <v>0</v>
      </c>
      <c r="P61" s="74">
        <v>0</v>
      </c>
    </row>
    <row r="62" spans="1:16" s="3" customFormat="1" ht="15" customHeight="1" x14ac:dyDescent="0.2">
      <c r="A62" s="111"/>
      <c r="B62" s="114"/>
      <c r="C62" s="84" t="s">
        <v>52</v>
      </c>
      <c r="D62" s="35">
        <v>4723</v>
      </c>
      <c r="E62" s="55">
        <v>1</v>
      </c>
      <c r="F62" s="35">
        <v>258663.27736599999</v>
      </c>
      <c r="G62" s="68">
        <v>1.1496930000000001</v>
      </c>
      <c r="H62" s="43">
        <v>1362</v>
      </c>
      <c r="I62" s="44">
        <v>230273.44713700001</v>
      </c>
      <c r="J62" s="74">
        <v>0.68135100000000004</v>
      </c>
      <c r="K62" s="35">
        <v>3361</v>
      </c>
      <c r="L62" s="35">
        <v>270167.87384700001</v>
      </c>
      <c r="M62" s="68">
        <v>1.3394820000000001</v>
      </c>
      <c r="N62" s="43">
        <v>0</v>
      </c>
      <c r="O62" s="44">
        <v>0</v>
      </c>
      <c r="P62" s="74">
        <v>0</v>
      </c>
    </row>
    <row r="63" spans="1:16" ht="15" customHeight="1" x14ac:dyDescent="0.2">
      <c r="A63" s="111"/>
      <c r="B63" s="114"/>
      <c r="C63" s="84" t="s">
        <v>53</v>
      </c>
      <c r="D63" s="44">
        <v>4165</v>
      </c>
      <c r="E63" s="53">
        <v>1</v>
      </c>
      <c r="F63" s="44">
        <v>266828.57526999997</v>
      </c>
      <c r="G63" s="66">
        <v>1.1937580000000001</v>
      </c>
      <c r="H63" s="43">
        <v>1192</v>
      </c>
      <c r="I63" s="44">
        <v>229027.767617</v>
      </c>
      <c r="J63" s="74">
        <v>0.62332200000000004</v>
      </c>
      <c r="K63" s="44">
        <v>2973</v>
      </c>
      <c r="L63" s="44">
        <v>281984.499495</v>
      </c>
      <c r="M63" s="66">
        <v>1.422469</v>
      </c>
      <c r="N63" s="43">
        <v>0</v>
      </c>
      <c r="O63" s="44">
        <v>0</v>
      </c>
      <c r="P63" s="74">
        <v>0</v>
      </c>
    </row>
    <row r="64" spans="1:16" ht="15" customHeight="1" x14ac:dyDescent="0.2">
      <c r="A64" s="111"/>
      <c r="B64" s="114"/>
      <c r="C64" s="84" t="s">
        <v>54</v>
      </c>
      <c r="D64" s="44">
        <v>3103</v>
      </c>
      <c r="E64" s="53">
        <v>1</v>
      </c>
      <c r="F64" s="44">
        <v>268682.35868499998</v>
      </c>
      <c r="G64" s="66">
        <v>1.074122</v>
      </c>
      <c r="H64" s="43">
        <v>877</v>
      </c>
      <c r="I64" s="44">
        <v>223880.33637400001</v>
      </c>
      <c r="J64" s="74">
        <v>0.44925900000000002</v>
      </c>
      <c r="K64" s="44">
        <v>2226</v>
      </c>
      <c r="L64" s="44">
        <v>286333.46990099997</v>
      </c>
      <c r="M64" s="66">
        <v>1.3203050000000001</v>
      </c>
      <c r="N64" s="43">
        <v>0</v>
      </c>
      <c r="O64" s="44">
        <v>0</v>
      </c>
      <c r="P64" s="74">
        <v>0</v>
      </c>
    </row>
    <row r="65" spans="1:16" ht="15" customHeight="1" x14ac:dyDescent="0.2">
      <c r="A65" s="111"/>
      <c r="B65" s="114"/>
      <c r="C65" s="84" t="s">
        <v>55</v>
      </c>
      <c r="D65" s="44">
        <v>2542</v>
      </c>
      <c r="E65" s="53">
        <v>1</v>
      </c>
      <c r="F65" s="44">
        <v>266084.26947300002</v>
      </c>
      <c r="G65" s="66">
        <v>0.81392600000000004</v>
      </c>
      <c r="H65" s="43">
        <v>777</v>
      </c>
      <c r="I65" s="44">
        <v>225305.68983300001</v>
      </c>
      <c r="J65" s="74">
        <v>0.29343599999999997</v>
      </c>
      <c r="K65" s="44">
        <v>1765</v>
      </c>
      <c r="L65" s="44">
        <v>284036.08611899999</v>
      </c>
      <c r="M65" s="66">
        <v>1.043059</v>
      </c>
      <c r="N65" s="43">
        <v>0</v>
      </c>
      <c r="O65" s="44">
        <v>0</v>
      </c>
      <c r="P65" s="74">
        <v>0</v>
      </c>
    </row>
    <row r="66" spans="1:16" s="3" customFormat="1" ht="15" customHeight="1" x14ac:dyDescent="0.2">
      <c r="A66" s="111"/>
      <c r="B66" s="114"/>
      <c r="C66" s="84" t="s">
        <v>56</v>
      </c>
      <c r="D66" s="35">
        <v>4026</v>
      </c>
      <c r="E66" s="55">
        <v>1</v>
      </c>
      <c r="F66" s="35">
        <v>249821.82265300001</v>
      </c>
      <c r="G66" s="68">
        <v>0.48186800000000002</v>
      </c>
      <c r="H66" s="43">
        <v>1415</v>
      </c>
      <c r="I66" s="44">
        <v>202419.94063600001</v>
      </c>
      <c r="J66" s="74">
        <v>0.109541</v>
      </c>
      <c r="K66" s="35">
        <v>2611</v>
      </c>
      <c r="L66" s="35">
        <v>275510.70164699998</v>
      </c>
      <c r="M66" s="68">
        <v>0.68364599999999998</v>
      </c>
      <c r="N66" s="43">
        <v>0</v>
      </c>
      <c r="O66" s="44">
        <v>0</v>
      </c>
      <c r="P66" s="74">
        <v>0</v>
      </c>
    </row>
    <row r="67" spans="1:16" s="3" customFormat="1" ht="15" customHeight="1" x14ac:dyDescent="0.2">
      <c r="A67" s="112"/>
      <c r="B67" s="115"/>
      <c r="C67" s="85" t="s">
        <v>9</v>
      </c>
      <c r="D67" s="46">
        <v>36079</v>
      </c>
      <c r="E67" s="54">
        <v>1</v>
      </c>
      <c r="F67" s="46">
        <v>238190.137587</v>
      </c>
      <c r="G67" s="67">
        <v>0.79763899999999999</v>
      </c>
      <c r="H67" s="87">
        <v>11025</v>
      </c>
      <c r="I67" s="46">
        <v>214324.445442</v>
      </c>
      <c r="J67" s="75">
        <v>0.46195000000000003</v>
      </c>
      <c r="K67" s="46">
        <v>25054</v>
      </c>
      <c r="L67" s="46">
        <v>248692.223318</v>
      </c>
      <c r="M67" s="67">
        <v>0.94535800000000003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66</v>
      </c>
      <c r="B2" s="116"/>
      <c r="C2" s="116"/>
      <c r="D2" s="116"/>
      <c r="E2" s="116"/>
      <c r="F2" s="116"/>
      <c r="G2" s="116"/>
      <c r="H2" s="116"/>
      <c r="I2" s="116"/>
      <c r="J2" s="116"/>
      <c r="K2" s="116"/>
      <c r="L2" s="116"/>
      <c r="M2" s="116"/>
      <c r="N2" s="116"/>
      <c r="O2" s="116"/>
      <c r="P2" s="116"/>
    </row>
    <row r="3" spans="1:16" s="21" customFormat="1" ht="15" customHeight="1" x14ac:dyDescent="0.2">
      <c r="A3" s="117" t="str">
        <f>+Notas!C6</f>
        <v>ABRIL 2024 Y ABRIL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11</v>
      </c>
      <c r="E8" s="53">
        <v>9.6490999999999993E-2</v>
      </c>
      <c r="F8" s="44">
        <v>101153.22471900001</v>
      </c>
      <c r="G8" s="66">
        <v>9.0909000000000004E-2</v>
      </c>
      <c r="H8" s="43">
        <v>5</v>
      </c>
      <c r="I8" s="44">
        <v>113057.152305</v>
      </c>
      <c r="J8" s="74">
        <v>0</v>
      </c>
      <c r="K8" s="44">
        <v>6</v>
      </c>
      <c r="L8" s="44">
        <v>91233.285063999996</v>
      </c>
      <c r="M8" s="66">
        <v>0.16666700000000001</v>
      </c>
      <c r="N8" s="43">
        <v>0</v>
      </c>
      <c r="O8" s="44">
        <v>0</v>
      </c>
      <c r="P8" s="74">
        <v>0</v>
      </c>
    </row>
    <row r="9" spans="1:16" ht="15" customHeight="1" x14ac:dyDescent="0.2">
      <c r="A9" s="111"/>
      <c r="B9" s="114"/>
      <c r="C9" s="84" t="s">
        <v>47</v>
      </c>
      <c r="D9" s="44">
        <v>135</v>
      </c>
      <c r="E9" s="53">
        <v>0.24280599999999999</v>
      </c>
      <c r="F9" s="44">
        <v>103132.767764</v>
      </c>
      <c r="G9" s="66">
        <v>6.6667000000000004E-2</v>
      </c>
      <c r="H9" s="43">
        <v>39</v>
      </c>
      <c r="I9" s="44">
        <v>109279.09626599999</v>
      </c>
      <c r="J9" s="74">
        <v>2.5641000000000001E-2</v>
      </c>
      <c r="K9" s="44">
        <v>96</v>
      </c>
      <c r="L9" s="44">
        <v>100635.821811</v>
      </c>
      <c r="M9" s="66">
        <v>8.3333000000000004E-2</v>
      </c>
      <c r="N9" s="43">
        <v>0</v>
      </c>
      <c r="O9" s="44">
        <v>0</v>
      </c>
      <c r="P9" s="74">
        <v>0</v>
      </c>
    </row>
    <row r="10" spans="1:16" ht="15" customHeight="1" x14ac:dyDescent="0.2">
      <c r="A10" s="111"/>
      <c r="B10" s="114"/>
      <c r="C10" s="84" t="s">
        <v>48</v>
      </c>
      <c r="D10" s="44">
        <v>975</v>
      </c>
      <c r="E10" s="53">
        <v>0.193991</v>
      </c>
      <c r="F10" s="44">
        <v>119165.25453000001</v>
      </c>
      <c r="G10" s="66">
        <v>0.141538</v>
      </c>
      <c r="H10" s="43">
        <v>378</v>
      </c>
      <c r="I10" s="44">
        <v>128108.297679</v>
      </c>
      <c r="J10" s="74">
        <v>0.20105799999999999</v>
      </c>
      <c r="K10" s="44">
        <v>597</v>
      </c>
      <c r="L10" s="44">
        <v>113502.825199</v>
      </c>
      <c r="M10" s="66">
        <v>0.103853</v>
      </c>
      <c r="N10" s="43">
        <v>0</v>
      </c>
      <c r="O10" s="44">
        <v>0</v>
      </c>
      <c r="P10" s="74">
        <v>0</v>
      </c>
    </row>
    <row r="11" spans="1:16" ht="15" customHeight="1" x14ac:dyDescent="0.2">
      <c r="A11" s="111"/>
      <c r="B11" s="114"/>
      <c r="C11" s="84" t="s">
        <v>49</v>
      </c>
      <c r="D11" s="44">
        <v>1860</v>
      </c>
      <c r="E11" s="53">
        <v>0.13860900000000001</v>
      </c>
      <c r="F11" s="44">
        <v>132381.70336499999</v>
      </c>
      <c r="G11" s="66">
        <v>0.27419399999999999</v>
      </c>
      <c r="H11" s="43">
        <v>709</v>
      </c>
      <c r="I11" s="44">
        <v>151240.73036700001</v>
      </c>
      <c r="J11" s="74">
        <v>0.43159399999999998</v>
      </c>
      <c r="K11" s="44">
        <v>1151</v>
      </c>
      <c r="L11" s="44">
        <v>120764.80489</v>
      </c>
      <c r="M11" s="66">
        <v>0.17723700000000001</v>
      </c>
      <c r="N11" s="43">
        <v>0</v>
      </c>
      <c r="O11" s="44">
        <v>0</v>
      </c>
      <c r="P11" s="74">
        <v>0</v>
      </c>
    </row>
    <row r="12" spans="1:16" ht="15" customHeight="1" x14ac:dyDescent="0.2">
      <c r="A12" s="111"/>
      <c r="B12" s="114"/>
      <c r="C12" s="84" t="s">
        <v>50</v>
      </c>
      <c r="D12" s="44">
        <v>1961</v>
      </c>
      <c r="E12" s="53">
        <v>0.111725</v>
      </c>
      <c r="F12" s="44">
        <v>157495.68139700001</v>
      </c>
      <c r="G12" s="66">
        <v>0.47883700000000001</v>
      </c>
      <c r="H12" s="43">
        <v>736</v>
      </c>
      <c r="I12" s="44">
        <v>182501.28298700001</v>
      </c>
      <c r="J12" s="74">
        <v>0.60597800000000002</v>
      </c>
      <c r="K12" s="44">
        <v>1225</v>
      </c>
      <c r="L12" s="44">
        <v>142471.90770700001</v>
      </c>
      <c r="M12" s="66">
        <v>0.402449</v>
      </c>
      <c r="N12" s="43">
        <v>0</v>
      </c>
      <c r="O12" s="44">
        <v>0</v>
      </c>
      <c r="P12" s="74">
        <v>0</v>
      </c>
    </row>
    <row r="13" spans="1:16" ht="15" customHeight="1" x14ac:dyDescent="0.2">
      <c r="A13" s="111"/>
      <c r="B13" s="114"/>
      <c r="C13" s="84" t="s">
        <v>51</v>
      </c>
      <c r="D13" s="44">
        <v>1628</v>
      </c>
      <c r="E13" s="53">
        <v>0.100537</v>
      </c>
      <c r="F13" s="44">
        <v>180008.68216299999</v>
      </c>
      <c r="G13" s="66">
        <v>0.69594599999999995</v>
      </c>
      <c r="H13" s="43">
        <v>550</v>
      </c>
      <c r="I13" s="44">
        <v>202125.21149399999</v>
      </c>
      <c r="J13" s="74">
        <v>0.77636400000000005</v>
      </c>
      <c r="K13" s="44">
        <v>1078</v>
      </c>
      <c r="L13" s="44">
        <v>168724.73862700001</v>
      </c>
      <c r="M13" s="66">
        <v>0.65491699999999997</v>
      </c>
      <c r="N13" s="43">
        <v>0</v>
      </c>
      <c r="O13" s="44">
        <v>0</v>
      </c>
      <c r="P13" s="74">
        <v>0</v>
      </c>
    </row>
    <row r="14" spans="1:16" s="3" customFormat="1" ht="15" customHeight="1" x14ac:dyDescent="0.2">
      <c r="A14" s="111"/>
      <c r="B14" s="114"/>
      <c r="C14" s="84" t="s">
        <v>52</v>
      </c>
      <c r="D14" s="35">
        <v>1262</v>
      </c>
      <c r="E14" s="55">
        <v>9.0013999999999997E-2</v>
      </c>
      <c r="F14" s="35">
        <v>191398.26873800001</v>
      </c>
      <c r="G14" s="68">
        <v>0.80982600000000005</v>
      </c>
      <c r="H14" s="43">
        <v>424</v>
      </c>
      <c r="I14" s="44">
        <v>199756.60593300001</v>
      </c>
      <c r="J14" s="74">
        <v>0.66273599999999999</v>
      </c>
      <c r="K14" s="35">
        <v>838</v>
      </c>
      <c r="L14" s="35">
        <v>187169.22939299999</v>
      </c>
      <c r="M14" s="68">
        <v>0.88424800000000003</v>
      </c>
      <c r="N14" s="43">
        <v>0</v>
      </c>
      <c r="O14" s="44">
        <v>0</v>
      </c>
      <c r="P14" s="74">
        <v>0</v>
      </c>
    </row>
    <row r="15" spans="1:16" ht="15" customHeight="1" x14ac:dyDescent="0.2">
      <c r="A15" s="111"/>
      <c r="B15" s="114"/>
      <c r="C15" s="84" t="s">
        <v>53</v>
      </c>
      <c r="D15" s="44">
        <v>1030</v>
      </c>
      <c r="E15" s="53">
        <v>8.4446999999999994E-2</v>
      </c>
      <c r="F15" s="44">
        <v>192587.57893300001</v>
      </c>
      <c r="G15" s="66">
        <v>0.79417499999999996</v>
      </c>
      <c r="H15" s="43">
        <v>340</v>
      </c>
      <c r="I15" s="44">
        <v>197249.686154</v>
      </c>
      <c r="J15" s="74">
        <v>0.59411800000000003</v>
      </c>
      <c r="K15" s="44">
        <v>690</v>
      </c>
      <c r="L15" s="44">
        <v>190290.308709</v>
      </c>
      <c r="M15" s="66">
        <v>0.89275400000000005</v>
      </c>
      <c r="N15" s="43">
        <v>0</v>
      </c>
      <c r="O15" s="44">
        <v>0</v>
      </c>
      <c r="P15" s="74">
        <v>0</v>
      </c>
    </row>
    <row r="16" spans="1:16" ht="15" customHeight="1" x14ac:dyDescent="0.2">
      <c r="A16" s="111"/>
      <c r="B16" s="114"/>
      <c r="C16" s="84" t="s">
        <v>54</v>
      </c>
      <c r="D16" s="44">
        <v>797</v>
      </c>
      <c r="E16" s="53">
        <v>7.6767000000000002E-2</v>
      </c>
      <c r="F16" s="44">
        <v>192706.52832000001</v>
      </c>
      <c r="G16" s="66">
        <v>0.69134300000000004</v>
      </c>
      <c r="H16" s="43">
        <v>251</v>
      </c>
      <c r="I16" s="44">
        <v>198615.58327500001</v>
      </c>
      <c r="J16" s="74">
        <v>0.41434300000000002</v>
      </c>
      <c r="K16" s="44">
        <v>546</v>
      </c>
      <c r="L16" s="44">
        <v>189990.09463199999</v>
      </c>
      <c r="M16" s="66">
        <v>0.81868099999999999</v>
      </c>
      <c r="N16" s="43">
        <v>0</v>
      </c>
      <c r="O16" s="44">
        <v>0</v>
      </c>
      <c r="P16" s="74">
        <v>0</v>
      </c>
    </row>
    <row r="17" spans="1:16" ht="15" customHeight="1" x14ac:dyDescent="0.2">
      <c r="A17" s="111"/>
      <c r="B17" s="114"/>
      <c r="C17" s="84" t="s">
        <v>55</v>
      </c>
      <c r="D17" s="44">
        <v>819</v>
      </c>
      <c r="E17" s="53">
        <v>9.2741000000000004E-2</v>
      </c>
      <c r="F17" s="44">
        <v>202685.91373100001</v>
      </c>
      <c r="G17" s="66">
        <v>0.57753399999999999</v>
      </c>
      <c r="H17" s="43">
        <v>325</v>
      </c>
      <c r="I17" s="44">
        <v>189233.59776900001</v>
      </c>
      <c r="J17" s="74">
        <v>0.230769</v>
      </c>
      <c r="K17" s="44">
        <v>494</v>
      </c>
      <c r="L17" s="44">
        <v>211536.12160099999</v>
      </c>
      <c r="M17" s="66">
        <v>0.80566800000000005</v>
      </c>
      <c r="N17" s="43">
        <v>0</v>
      </c>
      <c r="O17" s="44">
        <v>0</v>
      </c>
      <c r="P17" s="74">
        <v>0</v>
      </c>
    </row>
    <row r="18" spans="1:16" s="3" customFormat="1" ht="15" customHeight="1" x14ac:dyDescent="0.2">
      <c r="A18" s="111"/>
      <c r="B18" s="114"/>
      <c r="C18" s="84" t="s">
        <v>56</v>
      </c>
      <c r="D18" s="35">
        <v>1284</v>
      </c>
      <c r="E18" s="55">
        <v>6.3555E-2</v>
      </c>
      <c r="F18" s="35">
        <v>235151.58509000001</v>
      </c>
      <c r="G18" s="68">
        <v>0.426012</v>
      </c>
      <c r="H18" s="43">
        <v>462</v>
      </c>
      <c r="I18" s="44">
        <v>205338.932363</v>
      </c>
      <c r="J18" s="74">
        <v>0.114719</v>
      </c>
      <c r="K18" s="35">
        <v>822</v>
      </c>
      <c r="L18" s="35">
        <v>251907.601586</v>
      </c>
      <c r="M18" s="68">
        <v>0.60097299999999998</v>
      </c>
      <c r="N18" s="43">
        <v>0</v>
      </c>
      <c r="O18" s="44">
        <v>0</v>
      </c>
      <c r="P18" s="74">
        <v>0</v>
      </c>
    </row>
    <row r="19" spans="1:16" s="3" customFormat="1" ht="15" customHeight="1" x14ac:dyDescent="0.2">
      <c r="A19" s="112"/>
      <c r="B19" s="115"/>
      <c r="C19" s="85" t="s">
        <v>9</v>
      </c>
      <c r="D19" s="46">
        <v>11762</v>
      </c>
      <c r="E19" s="54">
        <v>9.9263000000000004E-2</v>
      </c>
      <c r="F19" s="46">
        <v>173506.732651</v>
      </c>
      <c r="G19" s="67">
        <v>0.52210500000000004</v>
      </c>
      <c r="H19" s="87">
        <v>4219</v>
      </c>
      <c r="I19" s="46">
        <v>181074.49801000001</v>
      </c>
      <c r="J19" s="75">
        <v>0.46717199999999998</v>
      </c>
      <c r="K19" s="46">
        <v>7543</v>
      </c>
      <c r="L19" s="46">
        <v>169273.880729</v>
      </c>
      <c r="M19" s="67">
        <v>0.55283000000000004</v>
      </c>
      <c r="N19" s="87">
        <v>0</v>
      </c>
      <c r="O19" s="46">
        <v>0</v>
      </c>
      <c r="P19" s="75">
        <v>0</v>
      </c>
    </row>
    <row r="20" spans="1:16" ht="15" customHeight="1" x14ac:dyDescent="0.2">
      <c r="A20" s="110">
        <v>2</v>
      </c>
      <c r="B20" s="113" t="s">
        <v>57</v>
      </c>
      <c r="C20" s="84" t="s">
        <v>46</v>
      </c>
      <c r="D20" s="44">
        <v>25</v>
      </c>
      <c r="E20" s="53">
        <v>0.21929799999999999</v>
      </c>
      <c r="F20" s="44">
        <v>86414.32</v>
      </c>
      <c r="G20" s="66">
        <v>0.12</v>
      </c>
      <c r="H20" s="43">
        <v>12</v>
      </c>
      <c r="I20" s="44">
        <v>79418.083333000002</v>
      </c>
      <c r="J20" s="74">
        <v>0</v>
      </c>
      <c r="K20" s="44">
        <v>13</v>
      </c>
      <c r="L20" s="44">
        <v>92872.384615000003</v>
      </c>
      <c r="M20" s="66">
        <v>0.230769</v>
      </c>
      <c r="N20" s="43">
        <v>0</v>
      </c>
      <c r="O20" s="44">
        <v>0</v>
      </c>
      <c r="P20" s="74">
        <v>0</v>
      </c>
    </row>
    <row r="21" spans="1:16" ht="15" customHeight="1" x14ac:dyDescent="0.2">
      <c r="A21" s="111"/>
      <c r="B21" s="114"/>
      <c r="C21" s="84" t="s">
        <v>47</v>
      </c>
      <c r="D21" s="44">
        <v>221</v>
      </c>
      <c r="E21" s="53">
        <v>0.397482</v>
      </c>
      <c r="F21" s="44">
        <v>134470.375566</v>
      </c>
      <c r="G21" s="66">
        <v>0.113122</v>
      </c>
      <c r="H21" s="43">
        <v>96</v>
      </c>
      <c r="I21" s="44">
        <v>140077</v>
      </c>
      <c r="J21" s="74">
        <v>0.13541700000000001</v>
      </c>
      <c r="K21" s="44">
        <v>125</v>
      </c>
      <c r="L21" s="44">
        <v>130164.488</v>
      </c>
      <c r="M21" s="66">
        <v>9.6000000000000002E-2</v>
      </c>
      <c r="N21" s="43">
        <v>0</v>
      </c>
      <c r="O21" s="44">
        <v>0</v>
      </c>
      <c r="P21" s="74">
        <v>0</v>
      </c>
    </row>
    <row r="22" spans="1:16" ht="15" customHeight="1" x14ac:dyDescent="0.2">
      <c r="A22" s="111"/>
      <c r="B22" s="114"/>
      <c r="C22" s="84" t="s">
        <v>48</v>
      </c>
      <c r="D22" s="44">
        <v>994</v>
      </c>
      <c r="E22" s="53">
        <v>0.197772</v>
      </c>
      <c r="F22" s="44">
        <v>152133.209256</v>
      </c>
      <c r="G22" s="66">
        <v>8.5513000000000006E-2</v>
      </c>
      <c r="H22" s="43">
        <v>424</v>
      </c>
      <c r="I22" s="44">
        <v>156043.97641500001</v>
      </c>
      <c r="J22" s="74">
        <v>8.4905999999999995E-2</v>
      </c>
      <c r="K22" s="44">
        <v>570</v>
      </c>
      <c r="L22" s="44">
        <v>149224.14736800001</v>
      </c>
      <c r="M22" s="66">
        <v>8.5965E-2</v>
      </c>
      <c r="N22" s="43">
        <v>0</v>
      </c>
      <c r="O22" s="44">
        <v>0</v>
      </c>
      <c r="P22" s="74">
        <v>0</v>
      </c>
    </row>
    <row r="23" spans="1:16" ht="15" customHeight="1" x14ac:dyDescent="0.2">
      <c r="A23" s="111"/>
      <c r="B23" s="114"/>
      <c r="C23" s="84" t="s">
        <v>49</v>
      </c>
      <c r="D23" s="44">
        <v>833</v>
      </c>
      <c r="E23" s="53">
        <v>6.2075999999999999E-2</v>
      </c>
      <c r="F23" s="44">
        <v>171482.08883600001</v>
      </c>
      <c r="G23" s="66">
        <v>0.216086</v>
      </c>
      <c r="H23" s="43">
        <v>351</v>
      </c>
      <c r="I23" s="44">
        <v>169614.584046</v>
      </c>
      <c r="J23" s="74">
        <v>0.21937300000000001</v>
      </c>
      <c r="K23" s="44">
        <v>482</v>
      </c>
      <c r="L23" s="44">
        <v>172842.03526999999</v>
      </c>
      <c r="M23" s="66">
        <v>0.21369299999999999</v>
      </c>
      <c r="N23" s="43">
        <v>0</v>
      </c>
      <c r="O23" s="44">
        <v>0</v>
      </c>
      <c r="P23" s="74">
        <v>0</v>
      </c>
    </row>
    <row r="24" spans="1:16" ht="15" customHeight="1" x14ac:dyDescent="0.2">
      <c r="A24" s="111"/>
      <c r="B24" s="114"/>
      <c r="C24" s="84" t="s">
        <v>50</v>
      </c>
      <c r="D24" s="44">
        <v>543</v>
      </c>
      <c r="E24" s="53">
        <v>3.0936999999999999E-2</v>
      </c>
      <c r="F24" s="44">
        <v>195893.11970499999</v>
      </c>
      <c r="G24" s="66">
        <v>0.35359099999999999</v>
      </c>
      <c r="H24" s="43">
        <v>235</v>
      </c>
      <c r="I24" s="44">
        <v>193898.52340400001</v>
      </c>
      <c r="J24" s="74">
        <v>0.33191500000000002</v>
      </c>
      <c r="K24" s="44">
        <v>308</v>
      </c>
      <c r="L24" s="44">
        <v>197414.970779</v>
      </c>
      <c r="M24" s="66">
        <v>0.37013000000000001</v>
      </c>
      <c r="N24" s="43">
        <v>0</v>
      </c>
      <c r="O24" s="44">
        <v>0</v>
      </c>
      <c r="P24" s="74">
        <v>0</v>
      </c>
    </row>
    <row r="25" spans="1:16" ht="15" customHeight="1" x14ac:dyDescent="0.2">
      <c r="A25" s="111"/>
      <c r="B25" s="114"/>
      <c r="C25" s="84" t="s">
        <v>51</v>
      </c>
      <c r="D25" s="44">
        <v>413</v>
      </c>
      <c r="E25" s="53">
        <v>2.5505E-2</v>
      </c>
      <c r="F25" s="44">
        <v>214646.891041</v>
      </c>
      <c r="G25" s="66">
        <v>0.55932199999999999</v>
      </c>
      <c r="H25" s="43">
        <v>158</v>
      </c>
      <c r="I25" s="44">
        <v>222877.26582299999</v>
      </c>
      <c r="J25" s="74">
        <v>0.61392400000000003</v>
      </c>
      <c r="K25" s="44">
        <v>255</v>
      </c>
      <c r="L25" s="44">
        <v>209547.28627499999</v>
      </c>
      <c r="M25" s="66">
        <v>0.52549000000000001</v>
      </c>
      <c r="N25" s="43">
        <v>0</v>
      </c>
      <c r="O25" s="44">
        <v>0</v>
      </c>
      <c r="P25" s="74">
        <v>0</v>
      </c>
    </row>
    <row r="26" spans="1:16" s="3" customFormat="1" ht="15" customHeight="1" x14ac:dyDescent="0.2">
      <c r="A26" s="111"/>
      <c r="B26" s="114"/>
      <c r="C26" s="84" t="s">
        <v>52</v>
      </c>
      <c r="D26" s="35">
        <v>282</v>
      </c>
      <c r="E26" s="55">
        <v>2.0114E-2</v>
      </c>
      <c r="F26" s="35">
        <v>219427.72340399999</v>
      </c>
      <c r="G26" s="68">
        <v>0.560284</v>
      </c>
      <c r="H26" s="43">
        <v>110</v>
      </c>
      <c r="I26" s="44">
        <v>212828.26363599999</v>
      </c>
      <c r="J26" s="74">
        <v>0.44545499999999999</v>
      </c>
      <c r="K26" s="35">
        <v>172</v>
      </c>
      <c r="L26" s="35">
        <v>223648.30814000001</v>
      </c>
      <c r="M26" s="68">
        <v>0.63372099999999998</v>
      </c>
      <c r="N26" s="43">
        <v>0</v>
      </c>
      <c r="O26" s="44">
        <v>0</v>
      </c>
      <c r="P26" s="74">
        <v>0</v>
      </c>
    </row>
    <row r="27" spans="1:16" ht="15" customHeight="1" x14ac:dyDescent="0.2">
      <c r="A27" s="111"/>
      <c r="B27" s="114"/>
      <c r="C27" s="84" t="s">
        <v>53</v>
      </c>
      <c r="D27" s="44">
        <v>211</v>
      </c>
      <c r="E27" s="53">
        <v>1.7298999999999998E-2</v>
      </c>
      <c r="F27" s="44">
        <v>224166.33175400001</v>
      </c>
      <c r="G27" s="66">
        <v>0.56872</v>
      </c>
      <c r="H27" s="43">
        <v>70</v>
      </c>
      <c r="I27" s="44">
        <v>210441.214286</v>
      </c>
      <c r="J27" s="74">
        <v>0.385714</v>
      </c>
      <c r="K27" s="44">
        <v>141</v>
      </c>
      <c r="L27" s="44">
        <v>230980.219858</v>
      </c>
      <c r="M27" s="66">
        <v>0.65957399999999999</v>
      </c>
      <c r="N27" s="43">
        <v>0</v>
      </c>
      <c r="O27" s="44">
        <v>0</v>
      </c>
      <c r="P27" s="74">
        <v>0</v>
      </c>
    </row>
    <row r="28" spans="1:16" ht="15" customHeight="1" x14ac:dyDescent="0.2">
      <c r="A28" s="111"/>
      <c r="B28" s="114"/>
      <c r="C28" s="84" t="s">
        <v>54</v>
      </c>
      <c r="D28" s="44">
        <v>75</v>
      </c>
      <c r="E28" s="53">
        <v>7.2240000000000004E-3</v>
      </c>
      <c r="F28" s="44">
        <v>234286.48</v>
      </c>
      <c r="G28" s="66">
        <v>0.42666700000000002</v>
      </c>
      <c r="H28" s="43">
        <v>25</v>
      </c>
      <c r="I28" s="44">
        <v>194513.68</v>
      </c>
      <c r="J28" s="74">
        <v>0.16</v>
      </c>
      <c r="K28" s="44">
        <v>50</v>
      </c>
      <c r="L28" s="44">
        <v>254172.88</v>
      </c>
      <c r="M28" s="66">
        <v>0.56000000000000005</v>
      </c>
      <c r="N28" s="43">
        <v>0</v>
      </c>
      <c r="O28" s="44">
        <v>0</v>
      </c>
      <c r="P28" s="74">
        <v>0</v>
      </c>
    </row>
    <row r="29" spans="1:16" ht="15" customHeight="1" x14ac:dyDescent="0.2">
      <c r="A29" s="111"/>
      <c r="B29" s="114"/>
      <c r="C29" s="84" t="s">
        <v>55</v>
      </c>
      <c r="D29" s="44">
        <v>57</v>
      </c>
      <c r="E29" s="53">
        <v>6.4549999999999998E-3</v>
      </c>
      <c r="F29" s="44">
        <v>236807.912281</v>
      </c>
      <c r="G29" s="66">
        <v>0.33333299999999999</v>
      </c>
      <c r="H29" s="43">
        <v>21</v>
      </c>
      <c r="I29" s="44">
        <v>142373.142857</v>
      </c>
      <c r="J29" s="74">
        <v>0.28571400000000002</v>
      </c>
      <c r="K29" s="44">
        <v>36</v>
      </c>
      <c r="L29" s="44">
        <v>291894.86111100001</v>
      </c>
      <c r="M29" s="66">
        <v>0.36111100000000002</v>
      </c>
      <c r="N29" s="43">
        <v>0</v>
      </c>
      <c r="O29" s="44">
        <v>0</v>
      </c>
      <c r="P29" s="74">
        <v>0</v>
      </c>
    </row>
    <row r="30" spans="1:16" s="3" customFormat="1" ht="15" customHeight="1" x14ac:dyDescent="0.2">
      <c r="A30" s="111"/>
      <c r="B30" s="114"/>
      <c r="C30" s="84" t="s">
        <v>56</v>
      </c>
      <c r="D30" s="35">
        <v>113</v>
      </c>
      <c r="E30" s="55">
        <v>5.5929999999999999E-3</v>
      </c>
      <c r="F30" s="35">
        <v>140988.77876099999</v>
      </c>
      <c r="G30" s="68">
        <v>0.11504399999999999</v>
      </c>
      <c r="H30" s="43">
        <v>99</v>
      </c>
      <c r="I30" s="44">
        <v>123070.838384</v>
      </c>
      <c r="J30" s="74">
        <v>0.121212</v>
      </c>
      <c r="K30" s="35">
        <v>14</v>
      </c>
      <c r="L30" s="35">
        <v>267694.214286</v>
      </c>
      <c r="M30" s="68">
        <v>7.1429000000000006E-2</v>
      </c>
      <c r="N30" s="43">
        <v>0</v>
      </c>
      <c r="O30" s="44">
        <v>0</v>
      </c>
      <c r="P30" s="74">
        <v>0</v>
      </c>
    </row>
    <row r="31" spans="1:16" s="3" customFormat="1" ht="15" customHeight="1" x14ac:dyDescent="0.2">
      <c r="A31" s="112"/>
      <c r="B31" s="115"/>
      <c r="C31" s="85" t="s">
        <v>9</v>
      </c>
      <c r="D31" s="46">
        <v>3767</v>
      </c>
      <c r="E31" s="54">
        <v>3.1791E-2</v>
      </c>
      <c r="F31" s="46">
        <v>179756.14919</v>
      </c>
      <c r="G31" s="67">
        <v>0.28086</v>
      </c>
      <c r="H31" s="87">
        <v>1601</v>
      </c>
      <c r="I31" s="46">
        <v>174301.82386</v>
      </c>
      <c r="J31" s="75">
        <v>0.249219</v>
      </c>
      <c r="K31" s="46">
        <v>2166</v>
      </c>
      <c r="L31" s="46">
        <v>183787.71652799999</v>
      </c>
      <c r="M31" s="67">
        <v>0.30424699999999999</v>
      </c>
      <c r="N31" s="87">
        <v>0</v>
      </c>
      <c r="O31" s="46">
        <v>0</v>
      </c>
      <c r="P31" s="75">
        <v>0</v>
      </c>
    </row>
    <row r="32" spans="1:16" ht="15" customHeight="1" x14ac:dyDescent="0.2">
      <c r="A32" s="110">
        <v>3</v>
      </c>
      <c r="B32" s="113" t="s">
        <v>58</v>
      </c>
      <c r="C32" s="84" t="s">
        <v>46</v>
      </c>
      <c r="D32" s="44">
        <v>14</v>
      </c>
      <c r="E32" s="44">
        <v>0</v>
      </c>
      <c r="F32" s="44">
        <v>-14738.904719</v>
      </c>
      <c r="G32" s="66">
        <v>2.9090999999999999E-2</v>
      </c>
      <c r="H32" s="43">
        <v>7</v>
      </c>
      <c r="I32" s="44">
        <v>-33639.068972000001</v>
      </c>
      <c r="J32" s="74">
        <v>0</v>
      </c>
      <c r="K32" s="44">
        <v>7</v>
      </c>
      <c r="L32" s="44">
        <v>1639.099551</v>
      </c>
      <c r="M32" s="66">
        <v>6.4102999999999993E-2</v>
      </c>
      <c r="N32" s="43">
        <v>0</v>
      </c>
      <c r="O32" s="44">
        <v>0</v>
      </c>
      <c r="P32" s="74">
        <v>0</v>
      </c>
    </row>
    <row r="33" spans="1:16" ht="15" customHeight="1" x14ac:dyDescent="0.2">
      <c r="A33" s="111"/>
      <c r="B33" s="114"/>
      <c r="C33" s="84" t="s">
        <v>47</v>
      </c>
      <c r="D33" s="44">
        <v>86</v>
      </c>
      <c r="E33" s="44">
        <v>0</v>
      </c>
      <c r="F33" s="44">
        <v>31337.607800999998</v>
      </c>
      <c r="G33" s="66">
        <v>4.6455999999999997E-2</v>
      </c>
      <c r="H33" s="43">
        <v>57</v>
      </c>
      <c r="I33" s="44">
        <v>30797.903734</v>
      </c>
      <c r="J33" s="74">
        <v>0.109776</v>
      </c>
      <c r="K33" s="44">
        <v>29</v>
      </c>
      <c r="L33" s="44">
        <v>29528.666189</v>
      </c>
      <c r="M33" s="66">
        <v>1.2666999999999999E-2</v>
      </c>
      <c r="N33" s="43">
        <v>0</v>
      </c>
      <c r="O33" s="44">
        <v>0</v>
      </c>
      <c r="P33" s="74">
        <v>0</v>
      </c>
    </row>
    <row r="34" spans="1:16" ht="15" customHeight="1" x14ac:dyDescent="0.2">
      <c r="A34" s="111"/>
      <c r="B34" s="114"/>
      <c r="C34" s="84" t="s">
        <v>48</v>
      </c>
      <c r="D34" s="44">
        <v>19</v>
      </c>
      <c r="E34" s="44">
        <v>0</v>
      </c>
      <c r="F34" s="44">
        <v>32967.954726000004</v>
      </c>
      <c r="G34" s="66">
        <v>-5.6024999999999998E-2</v>
      </c>
      <c r="H34" s="43">
        <v>46</v>
      </c>
      <c r="I34" s="44">
        <v>27935.678736000002</v>
      </c>
      <c r="J34" s="74">
        <v>-0.11615300000000001</v>
      </c>
      <c r="K34" s="44">
        <v>-27</v>
      </c>
      <c r="L34" s="44">
        <v>35721.322169999999</v>
      </c>
      <c r="M34" s="66">
        <v>-1.7888000000000001E-2</v>
      </c>
      <c r="N34" s="43">
        <v>0</v>
      </c>
      <c r="O34" s="44">
        <v>0</v>
      </c>
      <c r="P34" s="74">
        <v>0</v>
      </c>
    </row>
    <row r="35" spans="1:16" ht="15" customHeight="1" x14ac:dyDescent="0.2">
      <c r="A35" s="111"/>
      <c r="B35" s="114"/>
      <c r="C35" s="84" t="s">
        <v>49</v>
      </c>
      <c r="D35" s="44">
        <v>-1027</v>
      </c>
      <c r="E35" s="44">
        <v>0</v>
      </c>
      <c r="F35" s="44">
        <v>39100.385471000001</v>
      </c>
      <c r="G35" s="66">
        <v>-5.8106999999999999E-2</v>
      </c>
      <c r="H35" s="43">
        <v>-358</v>
      </c>
      <c r="I35" s="44">
        <v>18373.853677999999</v>
      </c>
      <c r="J35" s="74">
        <v>-0.21222099999999999</v>
      </c>
      <c r="K35" s="44">
        <v>-669</v>
      </c>
      <c r="L35" s="44">
        <v>52077.230380000001</v>
      </c>
      <c r="M35" s="66">
        <v>3.6456000000000002E-2</v>
      </c>
      <c r="N35" s="43">
        <v>0</v>
      </c>
      <c r="O35" s="44">
        <v>0</v>
      </c>
      <c r="P35" s="74">
        <v>0</v>
      </c>
    </row>
    <row r="36" spans="1:16" ht="15" customHeight="1" x14ac:dyDescent="0.2">
      <c r="A36" s="111"/>
      <c r="B36" s="114"/>
      <c r="C36" s="84" t="s">
        <v>50</v>
      </c>
      <c r="D36" s="44">
        <v>-1418</v>
      </c>
      <c r="E36" s="44">
        <v>0</v>
      </c>
      <c r="F36" s="44">
        <v>38397.438307999997</v>
      </c>
      <c r="G36" s="66">
        <v>-0.125246</v>
      </c>
      <c r="H36" s="43">
        <v>-501</v>
      </c>
      <c r="I36" s="44">
        <v>11397.240417000001</v>
      </c>
      <c r="J36" s="74">
        <v>-0.274063</v>
      </c>
      <c r="K36" s="44">
        <v>-917</v>
      </c>
      <c r="L36" s="44">
        <v>54943.063071999997</v>
      </c>
      <c r="M36" s="66">
        <v>-3.2319000000000001E-2</v>
      </c>
      <c r="N36" s="43">
        <v>0</v>
      </c>
      <c r="O36" s="44">
        <v>0</v>
      </c>
      <c r="P36" s="74">
        <v>0</v>
      </c>
    </row>
    <row r="37" spans="1:16" ht="15" customHeight="1" x14ac:dyDescent="0.2">
      <c r="A37" s="111"/>
      <c r="B37" s="114"/>
      <c r="C37" s="84" t="s">
        <v>51</v>
      </c>
      <c r="D37" s="44">
        <v>-1215</v>
      </c>
      <c r="E37" s="44">
        <v>0</v>
      </c>
      <c r="F37" s="44">
        <v>34638.208877999998</v>
      </c>
      <c r="G37" s="66">
        <v>-0.136624</v>
      </c>
      <c r="H37" s="43">
        <v>-392</v>
      </c>
      <c r="I37" s="44">
        <v>20752.054328999999</v>
      </c>
      <c r="J37" s="74">
        <v>-0.16244</v>
      </c>
      <c r="K37" s="44">
        <v>-823</v>
      </c>
      <c r="L37" s="44">
        <v>40822.547648</v>
      </c>
      <c r="M37" s="66">
        <v>-0.12942600000000001</v>
      </c>
      <c r="N37" s="43">
        <v>0</v>
      </c>
      <c r="O37" s="44">
        <v>0</v>
      </c>
      <c r="P37" s="74">
        <v>0</v>
      </c>
    </row>
    <row r="38" spans="1:16" s="3" customFormat="1" ht="15" customHeight="1" x14ac:dyDescent="0.2">
      <c r="A38" s="111"/>
      <c r="B38" s="114"/>
      <c r="C38" s="84" t="s">
        <v>52</v>
      </c>
      <c r="D38" s="35">
        <v>-980</v>
      </c>
      <c r="E38" s="35">
        <v>0</v>
      </c>
      <c r="F38" s="35">
        <v>28029.454667000002</v>
      </c>
      <c r="G38" s="68">
        <v>-0.24954200000000001</v>
      </c>
      <c r="H38" s="43">
        <v>-314</v>
      </c>
      <c r="I38" s="44">
        <v>13071.657703000001</v>
      </c>
      <c r="J38" s="74">
        <v>-0.217281</v>
      </c>
      <c r="K38" s="35">
        <v>-666</v>
      </c>
      <c r="L38" s="35">
        <v>36479.078747</v>
      </c>
      <c r="M38" s="68">
        <v>-0.250527</v>
      </c>
      <c r="N38" s="43">
        <v>0</v>
      </c>
      <c r="O38" s="44">
        <v>0</v>
      </c>
      <c r="P38" s="74">
        <v>0</v>
      </c>
    </row>
    <row r="39" spans="1:16" ht="15" customHeight="1" x14ac:dyDescent="0.2">
      <c r="A39" s="111"/>
      <c r="B39" s="114"/>
      <c r="C39" s="84" t="s">
        <v>53</v>
      </c>
      <c r="D39" s="44">
        <v>-819</v>
      </c>
      <c r="E39" s="44">
        <v>0</v>
      </c>
      <c r="F39" s="44">
        <v>31578.752820000002</v>
      </c>
      <c r="G39" s="66">
        <v>-0.22545399999999999</v>
      </c>
      <c r="H39" s="43">
        <v>-270</v>
      </c>
      <c r="I39" s="44">
        <v>13191.528131999999</v>
      </c>
      <c r="J39" s="74">
        <v>-0.208403</v>
      </c>
      <c r="K39" s="44">
        <v>-549</v>
      </c>
      <c r="L39" s="44">
        <v>40689.911149</v>
      </c>
      <c r="M39" s="66">
        <v>-0.233179</v>
      </c>
      <c r="N39" s="43">
        <v>0</v>
      </c>
      <c r="O39" s="44">
        <v>0</v>
      </c>
      <c r="P39" s="74">
        <v>0</v>
      </c>
    </row>
    <row r="40" spans="1:16" ht="15" customHeight="1" x14ac:dyDescent="0.2">
      <c r="A40" s="111"/>
      <c r="B40" s="114"/>
      <c r="C40" s="84" t="s">
        <v>54</v>
      </c>
      <c r="D40" s="44">
        <v>-722</v>
      </c>
      <c r="E40" s="44">
        <v>0</v>
      </c>
      <c r="F40" s="44">
        <v>41579.951679999998</v>
      </c>
      <c r="G40" s="66">
        <v>-0.26467600000000002</v>
      </c>
      <c r="H40" s="43">
        <v>-226</v>
      </c>
      <c r="I40" s="44">
        <v>-4101.9032749999997</v>
      </c>
      <c r="J40" s="74">
        <v>-0.25434299999999999</v>
      </c>
      <c r="K40" s="44">
        <v>-496</v>
      </c>
      <c r="L40" s="44">
        <v>64182.785367999997</v>
      </c>
      <c r="M40" s="66">
        <v>-0.25868099999999999</v>
      </c>
      <c r="N40" s="43">
        <v>0</v>
      </c>
      <c r="O40" s="44">
        <v>0</v>
      </c>
      <c r="P40" s="74">
        <v>0</v>
      </c>
    </row>
    <row r="41" spans="1:16" ht="15" customHeight="1" x14ac:dyDescent="0.2">
      <c r="A41" s="111"/>
      <c r="B41" s="114"/>
      <c r="C41" s="84" t="s">
        <v>55</v>
      </c>
      <c r="D41" s="44">
        <v>-762</v>
      </c>
      <c r="E41" s="44">
        <v>0</v>
      </c>
      <c r="F41" s="44">
        <v>34121.998549000004</v>
      </c>
      <c r="G41" s="66">
        <v>-0.2442</v>
      </c>
      <c r="H41" s="43">
        <v>-304</v>
      </c>
      <c r="I41" s="44">
        <v>-46860.454912000001</v>
      </c>
      <c r="J41" s="74">
        <v>5.4945000000000001E-2</v>
      </c>
      <c r="K41" s="44">
        <v>-458</v>
      </c>
      <c r="L41" s="44">
        <v>80358.739509999999</v>
      </c>
      <c r="M41" s="66">
        <v>-0.44455699999999998</v>
      </c>
      <c r="N41" s="43">
        <v>0</v>
      </c>
      <c r="O41" s="44">
        <v>0</v>
      </c>
      <c r="P41" s="74">
        <v>0</v>
      </c>
    </row>
    <row r="42" spans="1:16" s="3" customFormat="1" ht="15" customHeight="1" x14ac:dyDescent="0.2">
      <c r="A42" s="111"/>
      <c r="B42" s="114"/>
      <c r="C42" s="84" t="s">
        <v>56</v>
      </c>
      <c r="D42" s="35">
        <v>-1171</v>
      </c>
      <c r="E42" s="35">
        <v>0</v>
      </c>
      <c r="F42" s="35">
        <v>-94162.806328999999</v>
      </c>
      <c r="G42" s="68">
        <v>-0.31096800000000002</v>
      </c>
      <c r="H42" s="43">
        <v>-363</v>
      </c>
      <c r="I42" s="44">
        <v>-82268.093978999997</v>
      </c>
      <c r="J42" s="74">
        <v>6.4939999999999998E-3</v>
      </c>
      <c r="K42" s="35">
        <v>-808</v>
      </c>
      <c r="L42" s="35">
        <v>15786.612698999999</v>
      </c>
      <c r="M42" s="68">
        <v>-0.52954500000000004</v>
      </c>
      <c r="N42" s="43">
        <v>0</v>
      </c>
      <c r="O42" s="44">
        <v>0</v>
      </c>
      <c r="P42" s="74">
        <v>0</v>
      </c>
    </row>
    <row r="43" spans="1:16" s="3" customFormat="1" ht="15" customHeight="1" x14ac:dyDescent="0.2">
      <c r="A43" s="112"/>
      <c r="B43" s="115"/>
      <c r="C43" s="85" t="s">
        <v>9</v>
      </c>
      <c r="D43" s="46">
        <v>-7995</v>
      </c>
      <c r="E43" s="46">
        <v>0</v>
      </c>
      <c r="F43" s="46">
        <v>6249.4165389999998</v>
      </c>
      <c r="G43" s="67">
        <v>-0.24124499999999999</v>
      </c>
      <c r="H43" s="87">
        <v>-2618</v>
      </c>
      <c r="I43" s="46">
        <v>-6772.6741499999998</v>
      </c>
      <c r="J43" s="75">
        <v>-0.21795300000000001</v>
      </c>
      <c r="K43" s="46">
        <v>-5377</v>
      </c>
      <c r="L43" s="46">
        <v>14513.835799</v>
      </c>
      <c r="M43" s="67">
        <v>-0.248583</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20</v>
      </c>
      <c r="E45" s="53">
        <v>3.5971000000000003E-2</v>
      </c>
      <c r="F45" s="44">
        <v>162157.15</v>
      </c>
      <c r="G45" s="66">
        <v>0.1</v>
      </c>
      <c r="H45" s="43">
        <v>6</v>
      </c>
      <c r="I45" s="44">
        <v>185958.83333299999</v>
      </c>
      <c r="J45" s="74">
        <v>0.16666700000000001</v>
      </c>
      <c r="K45" s="44">
        <v>14</v>
      </c>
      <c r="L45" s="44">
        <v>151956.428571</v>
      </c>
      <c r="M45" s="66">
        <v>7.1429000000000006E-2</v>
      </c>
      <c r="N45" s="43">
        <v>0</v>
      </c>
      <c r="O45" s="44">
        <v>0</v>
      </c>
      <c r="P45" s="74">
        <v>0</v>
      </c>
    </row>
    <row r="46" spans="1:16" ht="15" customHeight="1" x14ac:dyDescent="0.2">
      <c r="A46" s="111"/>
      <c r="B46" s="114"/>
      <c r="C46" s="84" t="s">
        <v>48</v>
      </c>
      <c r="D46" s="44">
        <v>334</v>
      </c>
      <c r="E46" s="53">
        <v>6.6453999999999999E-2</v>
      </c>
      <c r="F46" s="44">
        <v>177334.083832</v>
      </c>
      <c r="G46" s="66">
        <v>0.152695</v>
      </c>
      <c r="H46" s="43">
        <v>111</v>
      </c>
      <c r="I46" s="44">
        <v>173888.396396</v>
      </c>
      <c r="J46" s="74">
        <v>6.3062999999999994E-2</v>
      </c>
      <c r="K46" s="44">
        <v>223</v>
      </c>
      <c r="L46" s="44">
        <v>179049.20179399999</v>
      </c>
      <c r="M46" s="66">
        <v>0.19730900000000001</v>
      </c>
      <c r="N46" s="43">
        <v>0</v>
      </c>
      <c r="O46" s="44">
        <v>0</v>
      </c>
      <c r="P46" s="74">
        <v>0</v>
      </c>
    </row>
    <row r="47" spans="1:16" ht="15" customHeight="1" x14ac:dyDescent="0.2">
      <c r="A47" s="111"/>
      <c r="B47" s="114"/>
      <c r="C47" s="84" t="s">
        <v>49</v>
      </c>
      <c r="D47" s="44">
        <v>1041</v>
      </c>
      <c r="E47" s="53">
        <v>7.7576999999999993E-2</v>
      </c>
      <c r="F47" s="44">
        <v>193390.58693600001</v>
      </c>
      <c r="G47" s="66">
        <v>0.30835699999999999</v>
      </c>
      <c r="H47" s="43">
        <v>370</v>
      </c>
      <c r="I47" s="44">
        <v>192577.37297299999</v>
      </c>
      <c r="J47" s="74">
        <v>0.259459</v>
      </c>
      <c r="K47" s="44">
        <v>671</v>
      </c>
      <c r="L47" s="44">
        <v>193839.00596099999</v>
      </c>
      <c r="M47" s="66">
        <v>0.33532000000000001</v>
      </c>
      <c r="N47" s="43">
        <v>0</v>
      </c>
      <c r="O47" s="44">
        <v>0</v>
      </c>
      <c r="P47" s="74">
        <v>0</v>
      </c>
    </row>
    <row r="48" spans="1:16" ht="15" customHeight="1" x14ac:dyDescent="0.2">
      <c r="A48" s="111"/>
      <c r="B48" s="114"/>
      <c r="C48" s="84" t="s">
        <v>50</v>
      </c>
      <c r="D48" s="44">
        <v>1118</v>
      </c>
      <c r="E48" s="53">
        <v>6.3696000000000003E-2</v>
      </c>
      <c r="F48" s="44">
        <v>217711.695886</v>
      </c>
      <c r="G48" s="66">
        <v>0.50894499999999998</v>
      </c>
      <c r="H48" s="43">
        <v>358</v>
      </c>
      <c r="I48" s="44">
        <v>217265.544693</v>
      </c>
      <c r="J48" s="74">
        <v>0.49162</v>
      </c>
      <c r="K48" s="44">
        <v>760</v>
      </c>
      <c r="L48" s="44">
        <v>217921.85657900001</v>
      </c>
      <c r="M48" s="66">
        <v>0.51710500000000004</v>
      </c>
      <c r="N48" s="43">
        <v>0</v>
      </c>
      <c r="O48" s="44">
        <v>0</v>
      </c>
      <c r="P48" s="74">
        <v>0</v>
      </c>
    </row>
    <row r="49" spans="1:16" ht="15" customHeight="1" x14ac:dyDescent="0.2">
      <c r="A49" s="111"/>
      <c r="B49" s="114"/>
      <c r="C49" s="84" t="s">
        <v>51</v>
      </c>
      <c r="D49" s="44">
        <v>866</v>
      </c>
      <c r="E49" s="53">
        <v>5.348E-2</v>
      </c>
      <c r="F49" s="44">
        <v>244147.23787499999</v>
      </c>
      <c r="G49" s="66">
        <v>0.85450300000000001</v>
      </c>
      <c r="H49" s="43">
        <v>271</v>
      </c>
      <c r="I49" s="44">
        <v>236601.02213999999</v>
      </c>
      <c r="J49" s="74">
        <v>0.71217699999999995</v>
      </c>
      <c r="K49" s="44">
        <v>595</v>
      </c>
      <c r="L49" s="44">
        <v>247584.25378200001</v>
      </c>
      <c r="M49" s="66">
        <v>0.91932800000000003</v>
      </c>
      <c r="N49" s="43">
        <v>0</v>
      </c>
      <c r="O49" s="44">
        <v>0</v>
      </c>
      <c r="P49" s="74">
        <v>0</v>
      </c>
    </row>
    <row r="50" spans="1:16" s="3" customFormat="1" ht="15" customHeight="1" x14ac:dyDescent="0.2">
      <c r="A50" s="111"/>
      <c r="B50" s="114"/>
      <c r="C50" s="84" t="s">
        <v>52</v>
      </c>
      <c r="D50" s="35">
        <v>533</v>
      </c>
      <c r="E50" s="55">
        <v>3.8017000000000002E-2</v>
      </c>
      <c r="F50" s="35">
        <v>257231.23264500001</v>
      </c>
      <c r="G50" s="68">
        <v>0.98499099999999995</v>
      </c>
      <c r="H50" s="43">
        <v>162</v>
      </c>
      <c r="I50" s="44">
        <v>240952.61728400001</v>
      </c>
      <c r="J50" s="74">
        <v>0.74074099999999998</v>
      </c>
      <c r="K50" s="35">
        <v>371</v>
      </c>
      <c r="L50" s="35">
        <v>264339.415094</v>
      </c>
      <c r="M50" s="68">
        <v>1.0916440000000001</v>
      </c>
      <c r="N50" s="43">
        <v>0</v>
      </c>
      <c r="O50" s="44">
        <v>0</v>
      </c>
      <c r="P50" s="74">
        <v>0</v>
      </c>
    </row>
    <row r="51" spans="1:16" ht="15" customHeight="1" x14ac:dyDescent="0.2">
      <c r="A51" s="111"/>
      <c r="B51" s="114"/>
      <c r="C51" s="84" t="s">
        <v>53</v>
      </c>
      <c r="D51" s="44">
        <v>395</v>
      </c>
      <c r="E51" s="53">
        <v>3.2384999999999997E-2</v>
      </c>
      <c r="F51" s="44">
        <v>251142.06075900001</v>
      </c>
      <c r="G51" s="66">
        <v>0.78227800000000003</v>
      </c>
      <c r="H51" s="43">
        <v>107</v>
      </c>
      <c r="I51" s="44">
        <v>245302.56074799999</v>
      </c>
      <c r="J51" s="74">
        <v>0.61682199999999998</v>
      </c>
      <c r="K51" s="44">
        <v>288</v>
      </c>
      <c r="L51" s="44">
        <v>253311.59722200001</v>
      </c>
      <c r="M51" s="66">
        <v>0.84375</v>
      </c>
      <c r="N51" s="43">
        <v>0</v>
      </c>
      <c r="O51" s="44">
        <v>0</v>
      </c>
      <c r="P51" s="74">
        <v>0</v>
      </c>
    </row>
    <row r="52" spans="1:16" ht="15" customHeight="1" x14ac:dyDescent="0.2">
      <c r="A52" s="111"/>
      <c r="B52" s="114"/>
      <c r="C52" s="84" t="s">
        <v>54</v>
      </c>
      <c r="D52" s="44">
        <v>158</v>
      </c>
      <c r="E52" s="53">
        <v>1.5219E-2</v>
      </c>
      <c r="F52" s="44">
        <v>273369.19620300003</v>
      </c>
      <c r="G52" s="66">
        <v>0.72151900000000002</v>
      </c>
      <c r="H52" s="43">
        <v>51</v>
      </c>
      <c r="I52" s="44">
        <v>245954.901961</v>
      </c>
      <c r="J52" s="74">
        <v>0.29411799999999999</v>
      </c>
      <c r="K52" s="44">
        <v>107</v>
      </c>
      <c r="L52" s="44">
        <v>286435.82243</v>
      </c>
      <c r="M52" s="66">
        <v>0.925234</v>
      </c>
      <c r="N52" s="43">
        <v>0</v>
      </c>
      <c r="O52" s="44">
        <v>0</v>
      </c>
      <c r="P52" s="74">
        <v>0</v>
      </c>
    </row>
    <row r="53" spans="1:16" ht="15" customHeight="1" x14ac:dyDescent="0.2">
      <c r="A53" s="111"/>
      <c r="B53" s="114"/>
      <c r="C53" s="84" t="s">
        <v>55</v>
      </c>
      <c r="D53" s="44">
        <v>57</v>
      </c>
      <c r="E53" s="53">
        <v>6.4549999999999998E-3</v>
      </c>
      <c r="F53" s="44">
        <v>272937.017544</v>
      </c>
      <c r="G53" s="66">
        <v>0.56140400000000001</v>
      </c>
      <c r="H53" s="43">
        <v>14</v>
      </c>
      <c r="I53" s="44">
        <v>266074.5</v>
      </c>
      <c r="J53" s="74">
        <v>0.214286</v>
      </c>
      <c r="K53" s="44">
        <v>43</v>
      </c>
      <c r="L53" s="44">
        <v>275171.32558100001</v>
      </c>
      <c r="M53" s="66">
        <v>0.67441899999999999</v>
      </c>
      <c r="N53" s="43">
        <v>0</v>
      </c>
      <c r="O53" s="44">
        <v>0</v>
      </c>
      <c r="P53" s="74">
        <v>0</v>
      </c>
    </row>
    <row r="54" spans="1:16" s="3" customFormat="1" ht="15" customHeight="1" x14ac:dyDescent="0.2">
      <c r="A54" s="111"/>
      <c r="B54" s="114"/>
      <c r="C54" s="84" t="s">
        <v>56</v>
      </c>
      <c r="D54" s="35">
        <v>10</v>
      </c>
      <c r="E54" s="55">
        <v>4.95E-4</v>
      </c>
      <c r="F54" s="35">
        <v>339747.8</v>
      </c>
      <c r="G54" s="68">
        <v>0.2</v>
      </c>
      <c r="H54" s="43">
        <v>6</v>
      </c>
      <c r="I54" s="44">
        <v>292626.5</v>
      </c>
      <c r="J54" s="74">
        <v>0</v>
      </c>
      <c r="K54" s="35">
        <v>4</v>
      </c>
      <c r="L54" s="35">
        <v>410429.75</v>
      </c>
      <c r="M54" s="68">
        <v>0.5</v>
      </c>
      <c r="N54" s="43">
        <v>0</v>
      </c>
      <c r="O54" s="44">
        <v>0</v>
      </c>
      <c r="P54" s="74">
        <v>0</v>
      </c>
    </row>
    <row r="55" spans="1:16" s="3" customFormat="1" ht="15" customHeight="1" x14ac:dyDescent="0.2">
      <c r="A55" s="112"/>
      <c r="B55" s="115"/>
      <c r="C55" s="85" t="s">
        <v>9</v>
      </c>
      <c r="D55" s="46">
        <v>4532</v>
      </c>
      <c r="E55" s="54">
        <v>3.8247000000000003E-2</v>
      </c>
      <c r="F55" s="46">
        <v>224421.468226</v>
      </c>
      <c r="G55" s="67">
        <v>0.58804100000000004</v>
      </c>
      <c r="H55" s="87">
        <v>1456</v>
      </c>
      <c r="I55" s="46">
        <v>217635.39491800001</v>
      </c>
      <c r="J55" s="75">
        <v>0.46497300000000003</v>
      </c>
      <c r="K55" s="46">
        <v>3076</v>
      </c>
      <c r="L55" s="46">
        <v>227633.60175599999</v>
      </c>
      <c r="M55" s="67">
        <v>0.64629400000000004</v>
      </c>
      <c r="N55" s="87">
        <v>0</v>
      </c>
      <c r="O55" s="46">
        <v>0</v>
      </c>
      <c r="P55" s="75">
        <v>0</v>
      </c>
    </row>
    <row r="56" spans="1:16" ht="15" customHeight="1" x14ac:dyDescent="0.2">
      <c r="A56" s="110">
        <v>5</v>
      </c>
      <c r="B56" s="113" t="s">
        <v>60</v>
      </c>
      <c r="C56" s="84" t="s">
        <v>46</v>
      </c>
      <c r="D56" s="44">
        <v>114</v>
      </c>
      <c r="E56" s="53">
        <v>1</v>
      </c>
      <c r="F56" s="44">
        <v>46695.377193</v>
      </c>
      <c r="G56" s="66">
        <v>5.2631999999999998E-2</v>
      </c>
      <c r="H56" s="43">
        <v>51</v>
      </c>
      <c r="I56" s="44">
        <v>51704.490195999999</v>
      </c>
      <c r="J56" s="74">
        <v>3.9216000000000001E-2</v>
      </c>
      <c r="K56" s="44">
        <v>63</v>
      </c>
      <c r="L56" s="44">
        <v>42640.380952</v>
      </c>
      <c r="M56" s="66">
        <v>6.3492000000000007E-2</v>
      </c>
      <c r="N56" s="43">
        <v>0</v>
      </c>
      <c r="O56" s="44">
        <v>0</v>
      </c>
      <c r="P56" s="74">
        <v>0</v>
      </c>
    </row>
    <row r="57" spans="1:16" ht="15" customHeight="1" x14ac:dyDescent="0.2">
      <c r="A57" s="111"/>
      <c r="B57" s="114"/>
      <c r="C57" s="84" t="s">
        <v>47</v>
      </c>
      <c r="D57" s="44">
        <v>556</v>
      </c>
      <c r="E57" s="53">
        <v>1</v>
      </c>
      <c r="F57" s="44">
        <v>131171.11330900001</v>
      </c>
      <c r="G57" s="66">
        <v>0.124101</v>
      </c>
      <c r="H57" s="43">
        <v>226</v>
      </c>
      <c r="I57" s="44">
        <v>130378.084071</v>
      </c>
      <c r="J57" s="74">
        <v>0.132743</v>
      </c>
      <c r="K57" s="44">
        <v>330</v>
      </c>
      <c r="L57" s="44">
        <v>131714.21818200001</v>
      </c>
      <c r="M57" s="66">
        <v>0.118182</v>
      </c>
      <c r="N57" s="43">
        <v>0</v>
      </c>
      <c r="O57" s="44">
        <v>0</v>
      </c>
      <c r="P57" s="74">
        <v>0</v>
      </c>
    </row>
    <row r="58" spans="1:16" ht="15" customHeight="1" x14ac:dyDescent="0.2">
      <c r="A58" s="111"/>
      <c r="B58" s="114"/>
      <c r="C58" s="84" t="s">
        <v>48</v>
      </c>
      <c r="D58" s="44">
        <v>5026</v>
      </c>
      <c r="E58" s="53">
        <v>1</v>
      </c>
      <c r="F58" s="44">
        <v>158462.028452</v>
      </c>
      <c r="G58" s="66">
        <v>0.10505399999999999</v>
      </c>
      <c r="H58" s="43">
        <v>2109</v>
      </c>
      <c r="I58" s="44">
        <v>159976.716927</v>
      </c>
      <c r="J58" s="74">
        <v>0.109531</v>
      </c>
      <c r="K58" s="44">
        <v>2917</v>
      </c>
      <c r="L58" s="44">
        <v>157366.90401100001</v>
      </c>
      <c r="M58" s="66">
        <v>0.101817</v>
      </c>
      <c r="N58" s="43">
        <v>0</v>
      </c>
      <c r="O58" s="44">
        <v>0</v>
      </c>
      <c r="P58" s="74">
        <v>0</v>
      </c>
    </row>
    <row r="59" spans="1:16" ht="15" customHeight="1" x14ac:dyDescent="0.2">
      <c r="A59" s="111"/>
      <c r="B59" s="114"/>
      <c r="C59" s="84" t="s">
        <v>49</v>
      </c>
      <c r="D59" s="44">
        <v>13419</v>
      </c>
      <c r="E59" s="53">
        <v>1</v>
      </c>
      <c r="F59" s="44">
        <v>183262.28459600001</v>
      </c>
      <c r="G59" s="66">
        <v>0.27565400000000001</v>
      </c>
      <c r="H59" s="43">
        <v>5464</v>
      </c>
      <c r="I59" s="44">
        <v>186243.05069500001</v>
      </c>
      <c r="J59" s="74">
        <v>0.319546</v>
      </c>
      <c r="K59" s="44">
        <v>7955</v>
      </c>
      <c r="L59" s="44">
        <v>181214.90484</v>
      </c>
      <c r="M59" s="66">
        <v>0.245506</v>
      </c>
      <c r="N59" s="43">
        <v>0</v>
      </c>
      <c r="O59" s="44">
        <v>0</v>
      </c>
      <c r="P59" s="74">
        <v>0</v>
      </c>
    </row>
    <row r="60" spans="1:16" ht="15" customHeight="1" x14ac:dyDescent="0.2">
      <c r="A60" s="111"/>
      <c r="B60" s="114"/>
      <c r="C60" s="84" t="s">
        <v>50</v>
      </c>
      <c r="D60" s="44">
        <v>17552</v>
      </c>
      <c r="E60" s="53">
        <v>1</v>
      </c>
      <c r="F60" s="44">
        <v>209092.34679800001</v>
      </c>
      <c r="G60" s="66">
        <v>0.53560799999999997</v>
      </c>
      <c r="H60" s="43">
        <v>6636</v>
      </c>
      <c r="I60" s="44">
        <v>214997.93143500001</v>
      </c>
      <c r="J60" s="74">
        <v>0.58257999999999999</v>
      </c>
      <c r="K60" s="44">
        <v>10916</v>
      </c>
      <c r="L60" s="44">
        <v>205502.25339</v>
      </c>
      <c r="M60" s="66">
        <v>0.507054</v>
      </c>
      <c r="N60" s="43">
        <v>0</v>
      </c>
      <c r="O60" s="44">
        <v>0</v>
      </c>
      <c r="P60" s="74">
        <v>0</v>
      </c>
    </row>
    <row r="61" spans="1:16" ht="15" customHeight="1" x14ac:dyDescent="0.2">
      <c r="A61" s="111"/>
      <c r="B61" s="114"/>
      <c r="C61" s="84" t="s">
        <v>51</v>
      </c>
      <c r="D61" s="44">
        <v>16193</v>
      </c>
      <c r="E61" s="53">
        <v>1</v>
      </c>
      <c r="F61" s="44">
        <v>235435.46674500001</v>
      </c>
      <c r="G61" s="66">
        <v>0.82597399999999999</v>
      </c>
      <c r="H61" s="43">
        <v>5974</v>
      </c>
      <c r="I61" s="44">
        <v>231723.472213</v>
      </c>
      <c r="J61" s="74">
        <v>0.70923999999999998</v>
      </c>
      <c r="K61" s="44">
        <v>10219</v>
      </c>
      <c r="L61" s="44">
        <v>237605.48879500001</v>
      </c>
      <c r="M61" s="66">
        <v>0.89421700000000004</v>
      </c>
      <c r="N61" s="43">
        <v>0</v>
      </c>
      <c r="O61" s="44">
        <v>0</v>
      </c>
      <c r="P61" s="74">
        <v>0</v>
      </c>
    </row>
    <row r="62" spans="1:16" s="3" customFormat="1" ht="15" customHeight="1" x14ac:dyDescent="0.2">
      <c r="A62" s="111"/>
      <c r="B62" s="114"/>
      <c r="C62" s="84" t="s">
        <v>52</v>
      </c>
      <c r="D62" s="35">
        <v>14020</v>
      </c>
      <c r="E62" s="55">
        <v>1</v>
      </c>
      <c r="F62" s="35">
        <v>248662.40385199999</v>
      </c>
      <c r="G62" s="68">
        <v>1.00271</v>
      </c>
      <c r="H62" s="43">
        <v>5029</v>
      </c>
      <c r="I62" s="44">
        <v>230648.04633099999</v>
      </c>
      <c r="J62" s="74">
        <v>0.71843299999999999</v>
      </c>
      <c r="K62" s="35">
        <v>8991</v>
      </c>
      <c r="L62" s="35">
        <v>258738.502614</v>
      </c>
      <c r="M62" s="68">
        <v>1.1617170000000001</v>
      </c>
      <c r="N62" s="43">
        <v>0</v>
      </c>
      <c r="O62" s="44">
        <v>0</v>
      </c>
      <c r="P62" s="74">
        <v>0</v>
      </c>
    </row>
    <row r="63" spans="1:16" ht="15" customHeight="1" x14ac:dyDescent="0.2">
      <c r="A63" s="111"/>
      <c r="B63" s="114"/>
      <c r="C63" s="84" t="s">
        <v>53</v>
      </c>
      <c r="D63" s="44">
        <v>12197</v>
      </c>
      <c r="E63" s="53">
        <v>1</v>
      </c>
      <c r="F63" s="44">
        <v>253858.72386699999</v>
      </c>
      <c r="G63" s="66">
        <v>1.0245139999999999</v>
      </c>
      <c r="H63" s="43">
        <v>4373</v>
      </c>
      <c r="I63" s="44">
        <v>227379.470844</v>
      </c>
      <c r="J63" s="74">
        <v>0.66407499999999997</v>
      </c>
      <c r="K63" s="44">
        <v>7824</v>
      </c>
      <c r="L63" s="44">
        <v>268658.541539</v>
      </c>
      <c r="M63" s="66">
        <v>1.2259709999999999</v>
      </c>
      <c r="N63" s="43">
        <v>0</v>
      </c>
      <c r="O63" s="44">
        <v>0</v>
      </c>
      <c r="P63" s="74">
        <v>0</v>
      </c>
    </row>
    <row r="64" spans="1:16" ht="15" customHeight="1" x14ac:dyDescent="0.2">
      <c r="A64" s="111"/>
      <c r="B64" s="114"/>
      <c r="C64" s="84" t="s">
        <v>54</v>
      </c>
      <c r="D64" s="44">
        <v>10382</v>
      </c>
      <c r="E64" s="53">
        <v>1</v>
      </c>
      <c r="F64" s="44">
        <v>248543.79763099999</v>
      </c>
      <c r="G64" s="66">
        <v>0.87092999999999998</v>
      </c>
      <c r="H64" s="43">
        <v>3805</v>
      </c>
      <c r="I64" s="44">
        <v>215157.48120899999</v>
      </c>
      <c r="J64" s="74">
        <v>0.46333800000000003</v>
      </c>
      <c r="K64" s="44">
        <v>6577</v>
      </c>
      <c r="L64" s="44">
        <v>267858.82484399999</v>
      </c>
      <c r="M64" s="66">
        <v>1.1067359999999999</v>
      </c>
      <c r="N64" s="43">
        <v>0</v>
      </c>
      <c r="O64" s="44">
        <v>0</v>
      </c>
      <c r="P64" s="74">
        <v>0</v>
      </c>
    </row>
    <row r="65" spans="1:16" ht="15" customHeight="1" x14ac:dyDescent="0.2">
      <c r="A65" s="111"/>
      <c r="B65" s="114"/>
      <c r="C65" s="84" t="s">
        <v>55</v>
      </c>
      <c r="D65" s="44">
        <v>8831</v>
      </c>
      <c r="E65" s="53">
        <v>1</v>
      </c>
      <c r="F65" s="44">
        <v>253386.130676</v>
      </c>
      <c r="G65" s="66">
        <v>0.67580099999999999</v>
      </c>
      <c r="H65" s="43">
        <v>3268</v>
      </c>
      <c r="I65" s="44">
        <v>220127.23347599999</v>
      </c>
      <c r="J65" s="74">
        <v>0.27478599999999997</v>
      </c>
      <c r="K65" s="44">
        <v>5563</v>
      </c>
      <c r="L65" s="44">
        <v>272924.16340100003</v>
      </c>
      <c r="M65" s="66">
        <v>0.91137900000000005</v>
      </c>
      <c r="N65" s="43">
        <v>0</v>
      </c>
      <c r="O65" s="44">
        <v>0</v>
      </c>
      <c r="P65" s="74">
        <v>0</v>
      </c>
    </row>
    <row r="66" spans="1:16" s="3" customFormat="1" ht="15" customHeight="1" x14ac:dyDescent="0.2">
      <c r="A66" s="111"/>
      <c r="B66" s="114"/>
      <c r="C66" s="84" t="s">
        <v>56</v>
      </c>
      <c r="D66" s="35">
        <v>20203</v>
      </c>
      <c r="E66" s="55">
        <v>1</v>
      </c>
      <c r="F66" s="35">
        <v>244103.98430899999</v>
      </c>
      <c r="G66" s="68">
        <v>0.40835500000000002</v>
      </c>
      <c r="H66" s="43">
        <v>8410</v>
      </c>
      <c r="I66" s="44">
        <v>195159.308918</v>
      </c>
      <c r="J66" s="74">
        <v>8.5731000000000002E-2</v>
      </c>
      <c r="K66" s="35">
        <v>11793</v>
      </c>
      <c r="L66" s="35">
        <v>279008.14101600001</v>
      </c>
      <c r="M66" s="68">
        <v>0.63843000000000005</v>
      </c>
      <c r="N66" s="43">
        <v>0</v>
      </c>
      <c r="O66" s="44">
        <v>0</v>
      </c>
      <c r="P66" s="74">
        <v>0</v>
      </c>
    </row>
    <row r="67" spans="1:16" s="3" customFormat="1" ht="15" customHeight="1" x14ac:dyDescent="0.2">
      <c r="A67" s="112"/>
      <c r="B67" s="115"/>
      <c r="C67" s="85" t="s">
        <v>9</v>
      </c>
      <c r="D67" s="46">
        <v>118493</v>
      </c>
      <c r="E67" s="54">
        <v>1</v>
      </c>
      <c r="F67" s="46">
        <v>229114.84836199999</v>
      </c>
      <c r="G67" s="67">
        <v>0.64891600000000005</v>
      </c>
      <c r="H67" s="87">
        <v>45345</v>
      </c>
      <c r="I67" s="46">
        <v>210205.465895</v>
      </c>
      <c r="J67" s="75">
        <v>0.44130599999999998</v>
      </c>
      <c r="K67" s="46">
        <v>73148</v>
      </c>
      <c r="L67" s="46">
        <v>240836.91797499999</v>
      </c>
      <c r="M67" s="67">
        <v>0.77761499999999995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45805</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Ester Uribe Alvarado</cp:lastModifiedBy>
  <cp:lastPrinted>2021-03-23T12:42:17Z</cp:lastPrinted>
  <dcterms:created xsi:type="dcterms:W3CDTF">2021-02-08T18:40:03Z</dcterms:created>
  <dcterms:modified xsi:type="dcterms:W3CDTF">2025-05-28T18:07:17Z</dcterms:modified>
</cp:coreProperties>
</file>