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INFOCRITICA\Estadisticas\Cartera\2021\Est. Mensual Cartera - Regional\Reportes\"/>
    </mc:Choice>
  </mc:AlternateContent>
  <workbookProtection workbookAlgorithmName="SHA-512" workbookHashValue="t5W3lj20JX2LLEmyk+z4SEqjmj2p7QdRG3vTVTXWkN5FX79kiuNynEcUE+Vt+ZZCLMpvyVK1+9bx071eob3wKw==" workbookSaltValue="ncO2IZ7iRgzyr6Zbvk1K5w==" workbookSpinCount="100000" lockStructure="1"/>
  <bookViews>
    <workbookView xWindow="0" yWindow="0" windowWidth="23040" windowHeight="9816"/>
  </bookViews>
  <sheets>
    <sheet name="Indice" sheetId="1" r:id="rId1"/>
    <sheet name="Notas" sheetId="5" r:id="rId2"/>
    <sheet name="XV" sheetId="7" r:id="rId3"/>
    <sheet name="I" sheetId="8" r:id="rId4"/>
    <sheet name="II" sheetId="9" r:id="rId5"/>
    <sheet name="III" sheetId="10" r:id="rId6"/>
    <sheet name="IV" sheetId="11" r:id="rId7"/>
    <sheet name="V" sheetId="12" r:id="rId8"/>
    <sheet name="VI" sheetId="13" r:id="rId9"/>
    <sheet name="VII" sheetId="14" r:id="rId10"/>
    <sheet name="XVI" sheetId="16" r:id="rId11"/>
    <sheet name="VIII" sheetId="15" r:id="rId12"/>
    <sheet name="IX" sheetId="17" r:id="rId13"/>
    <sheet name="XIV" sheetId="18" r:id="rId14"/>
    <sheet name="X" sheetId="19" r:id="rId15"/>
    <sheet name="XI" sheetId="20" r:id="rId16"/>
    <sheet name="XII" sheetId="21" r:id="rId17"/>
    <sheet name="RM" sheetId="22" r:id="rId18"/>
    <sheet name="SI" sheetId="23" r:id="rId19"/>
    <sheet name="Total" sheetId="24" state="hidden" r:id="rId20"/>
  </sheets>
  <definedNames>
    <definedName name="_xlnm.Print_Area" localSheetId="3">I!$A$1:$N$111</definedName>
    <definedName name="_xlnm.Print_Area" localSheetId="4">II!$A$1:$N$111</definedName>
    <definedName name="_xlnm.Print_Area" localSheetId="5">III!$A$1:$N$111</definedName>
    <definedName name="_xlnm.Print_Area" localSheetId="0">Indice!$A$1:$H$42</definedName>
    <definedName name="_xlnm.Print_Area" localSheetId="6">IV!$A$1:$N$111</definedName>
    <definedName name="_xlnm.Print_Area" localSheetId="12">IX!$A$1:$N$111</definedName>
    <definedName name="_xlnm.Print_Area" localSheetId="1">Notas!$A$1:$H$25</definedName>
    <definedName name="_xlnm.Print_Area" localSheetId="17">RM!$A$1:$N$111</definedName>
    <definedName name="_xlnm.Print_Area" localSheetId="18">SI!$A$1:$N$111</definedName>
    <definedName name="_xlnm.Print_Area" localSheetId="19">Total!$A$1:$N$111</definedName>
    <definedName name="_xlnm.Print_Area" localSheetId="7">V!$A$1:$N$111</definedName>
    <definedName name="_xlnm.Print_Area" localSheetId="8">VI!$A$1:$N$111</definedName>
    <definedName name="_xlnm.Print_Area" localSheetId="9">VII!$A$1:$N$111</definedName>
    <definedName name="_xlnm.Print_Area" localSheetId="11">VIII!$A$1:$N$111</definedName>
    <definedName name="_xlnm.Print_Area" localSheetId="14">X!$A$1:$N$111</definedName>
    <definedName name="_xlnm.Print_Area" localSheetId="15">XI!$A$1:$N$111</definedName>
    <definedName name="_xlnm.Print_Area" localSheetId="16">XII!$A$1:$N$111</definedName>
    <definedName name="_xlnm.Print_Area" localSheetId="13">XIV!$A$1:$N$111</definedName>
    <definedName name="_xlnm.Print_Area" localSheetId="2">XV!$A$1:$N$111</definedName>
    <definedName name="_xlnm.Print_Area" localSheetId="10">XVI!$A$1:$N$111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05" i="24" l="1"/>
  <c r="X105" i="24"/>
  <c r="W105" i="24"/>
  <c r="V105" i="24"/>
  <c r="U105" i="24"/>
  <c r="T105" i="24"/>
  <c r="S105" i="24"/>
  <c r="R105" i="24"/>
  <c r="Q105" i="24"/>
  <c r="P105" i="24"/>
  <c r="O105" i="24"/>
  <c r="N105" i="24"/>
  <c r="M105" i="24"/>
  <c r="L105" i="24"/>
  <c r="K105" i="24"/>
  <c r="J105" i="24"/>
  <c r="I105" i="24"/>
  <c r="H105" i="24"/>
  <c r="G105" i="24"/>
  <c r="F105" i="24"/>
  <c r="E105" i="24"/>
  <c r="D105" i="24"/>
  <c r="C105" i="24"/>
  <c r="Y104" i="24"/>
  <c r="X104" i="24"/>
  <c r="W104" i="24"/>
  <c r="V104" i="24"/>
  <c r="U104" i="24"/>
  <c r="T104" i="24"/>
  <c r="S104" i="24"/>
  <c r="R104" i="24"/>
  <c r="Q104" i="24"/>
  <c r="P104" i="24"/>
  <c r="O104" i="24"/>
  <c r="N104" i="24"/>
  <c r="M104" i="24"/>
  <c r="L104" i="24"/>
  <c r="K104" i="24"/>
  <c r="J104" i="24"/>
  <c r="I104" i="24"/>
  <c r="H104" i="24"/>
  <c r="G104" i="24"/>
  <c r="F104" i="24"/>
  <c r="E104" i="24"/>
  <c r="D104" i="24"/>
  <c r="C104" i="24"/>
  <c r="Y103" i="24"/>
  <c r="X103" i="24"/>
  <c r="W103" i="24"/>
  <c r="V103" i="24"/>
  <c r="U103" i="24"/>
  <c r="T103" i="24"/>
  <c r="S103" i="24"/>
  <c r="R103" i="24"/>
  <c r="Q103" i="24"/>
  <c r="P103" i="24"/>
  <c r="O103" i="24"/>
  <c r="N103" i="24"/>
  <c r="M103" i="24"/>
  <c r="L103" i="24"/>
  <c r="K103" i="24"/>
  <c r="J103" i="24"/>
  <c r="I103" i="24"/>
  <c r="H103" i="24"/>
  <c r="G103" i="24"/>
  <c r="F103" i="24"/>
  <c r="E103" i="24"/>
  <c r="D103" i="24"/>
  <c r="C103" i="24"/>
  <c r="Y102" i="24"/>
  <c r="X102" i="24"/>
  <c r="W102" i="24"/>
  <c r="V102" i="24"/>
  <c r="U102" i="24"/>
  <c r="T102" i="24"/>
  <c r="S102" i="24"/>
  <c r="R102" i="24"/>
  <c r="Q102" i="24"/>
  <c r="P102" i="24"/>
  <c r="O102" i="24"/>
  <c r="N102" i="24"/>
  <c r="M102" i="24"/>
  <c r="L102" i="24"/>
  <c r="K102" i="24"/>
  <c r="J102" i="24"/>
  <c r="I102" i="24"/>
  <c r="H102" i="24"/>
  <c r="G102" i="24"/>
  <c r="F102" i="24"/>
  <c r="E102" i="24"/>
  <c r="D102" i="24"/>
  <c r="C102" i="24"/>
  <c r="Y101" i="24"/>
  <c r="X101" i="24"/>
  <c r="W101" i="24"/>
  <c r="V101" i="24"/>
  <c r="U101" i="24"/>
  <c r="T101" i="24"/>
  <c r="S101" i="24"/>
  <c r="R101" i="24"/>
  <c r="Q101" i="24"/>
  <c r="P101" i="24"/>
  <c r="O101" i="24"/>
  <c r="N101" i="24"/>
  <c r="M101" i="24"/>
  <c r="L101" i="24"/>
  <c r="K101" i="24"/>
  <c r="J101" i="24"/>
  <c r="I101" i="24"/>
  <c r="H101" i="24"/>
  <c r="G101" i="24"/>
  <c r="F101" i="24"/>
  <c r="E101" i="24"/>
  <c r="D101" i="24"/>
  <c r="C101" i="24"/>
  <c r="Y100" i="24"/>
  <c r="X100" i="24"/>
  <c r="W100" i="24"/>
  <c r="V100" i="24"/>
  <c r="U100" i="24"/>
  <c r="T100" i="24"/>
  <c r="S100" i="24"/>
  <c r="R100" i="24"/>
  <c r="Q100" i="24"/>
  <c r="P100" i="24"/>
  <c r="O100" i="24"/>
  <c r="N100" i="24"/>
  <c r="M100" i="24"/>
  <c r="L100" i="24"/>
  <c r="K100" i="24"/>
  <c r="J100" i="24"/>
  <c r="I100" i="24"/>
  <c r="H100" i="24"/>
  <c r="G100" i="24"/>
  <c r="F100" i="24"/>
  <c r="E100" i="24"/>
  <c r="D100" i="24"/>
  <c r="C100" i="24"/>
  <c r="Y99" i="24"/>
  <c r="X99" i="24"/>
  <c r="W99" i="24"/>
  <c r="V99" i="24"/>
  <c r="U99" i="24"/>
  <c r="T99" i="24"/>
  <c r="S99" i="24"/>
  <c r="R99" i="24"/>
  <c r="Q99" i="24"/>
  <c r="P99" i="24"/>
  <c r="O99" i="24"/>
  <c r="N99" i="24"/>
  <c r="M99" i="24"/>
  <c r="L99" i="24"/>
  <c r="K99" i="24"/>
  <c r="J99" i="24"/>
  <c r="I99" i="24"/>
  <c r="H99" i="24"/>
  <c r="G99" i="24"/>
  <c r="F99" i="24"/>
  <c r="E99" i="24"/>
  <c r="D99" i="24"/>
  <c r="C99" i="24"/>
  <c r="Y98" i="24"/>
  <c r="X98" i="24"/>
  <c r="W98" i="24"/>
  <c r="V98" i="24"/>
  <c r="U98" i="24"/>
  <c r="T98" i="24"/>
  <c r="S98" i="24"/>
  <c r="R98" i="24"/>
  <c r="Q98" i="24"/>
  <c r="P98" i="24"/>
  <c r="O98" i="24"/>
  <c r="N98" i="24"/>
  <c r="M98" i="24"/>
  <c r="L98" i="24"/>
  <c r="K98" i="24"/>
  <c r="J98" i="24"/>
  <c r="I98" i="24"/>
  <c r="H98" i="24"/>
  <c r="G98" i="24"/>
  <c r="F98" i="24"/>
  <c r="E98" i="24"/>
  <c r="D98" i="24"/>
  <c r="C98" i="24"/>
  <c r="Y97" i="24"/>
  <c r="X97" i="24"/>
  <c r="W97" i="24"/>
  <c r="V97" i="24"/>
  <c r="U97" i="24"/>
  <c r="T97" i="24"/>
  <c r="S97" i="24"/>
  <c r="R97" i="24"/>
  <c r="Q97" i="24"/>
  <c r="P97" i="24"/>
  <c r="O97" i="24"/>
  <c r="N97" i="24"/>
  <c r="M97" i="24"/>
  <c r="L97" i="24"/>
  <c r="K97" i="24"/>
  <c r="J97" i="24"/>
  <c r="I97" i="24"/>
  <c r="H97" i="24"/>
  <c r="G97" i="24"/>
  <c r="F97" i="24"/>
  <c r="E97" i="24"/>
  <c r="D97" i="24"/>
  <c r="C97" i="24"/>
  <c r="Y96" i="24"/>
  <c r="X96" i="24"/>
  <c r="W96" i="24"/>
  <c r="V96" i="24"/>
  <c r="U96" i="24"/>
  <c r="T96" i="24"/>
  <c r="S96" i="24"/>
  <c r="R96" i="24"/>
  <c r="Q96" i="24"/>
  <c r="P96" i="24"/>
  <c r="O96" i="24"/>
  <c r="N96" i="24"/>
  <c r="M96" i="24"/>
  <c r="L96" i="24"/>
  <c r="K96" i="24"/>
  <c r="J96" i="24"/>
  <c r="I96" i="24"/>
  <c r="H96" i="24"/>
  <c r="G96" i="24"/>
  <c r="F96" i="24"/>
  <c r="E96" i="24"/>
  <c r="D96" i="24"/>
  <c r="C96" i="24"/>
  <c r="Y95" i="24"/>
  <c r="X95" i="24"/>
  <c r="W95" i="24"/>
  <c r="V95" i="24"/>
  <c r="U95" i="24"/>
  <c r="T95" i="24"/>
  <c r="S95" i="24"/>
  <c r="R95" i="24"/>
  <c r="Q95" i="24"/>
  <c r="P95" i="24"/>
  <c r="O95" i="24"/>
  <c r="N95" i="24"/>
  <c r="M95" i="24"/>
  <c r="L95" i="24"/>
  <c r="K95" i="24"/>
  <c r="J95" i="24"/>
  <c r="I95" i="24"/>
  <c r="H95" i="24"/>
  <c r="G95" i="24"/>
  <c r="F95" i="24"/>
  <c r="E95" i="24"/>
  <c r="D95" i="24"/>
  <c r="C95" i="24"/>
  <c r="Y94" i="24"/>
  <c r="X94" i="24"/>
  <c r="W94" i="24"/>
  <c r="V94" i="24"/>
  <c r="U94" i="24"/>
  <c r="T94" i="24"/>
  <c r="S94" i="24"/>
  <c r="R94" i="24"/>
  <c r="Q94" i="24"/>
  <c r="P94" i="24"/>
  <c r="O94" i="24"/>
  <c r="N94" i="24"/>
  <c r="M94" i="24"/>
  <c r="L94" i="24"/>
  <c r="K94" i="24"/>
  <c r="J94" i="24"/>
  <c r="I94" i="24"/>
  <c r="H94" i="24"/>
  <c r="G94" i="24"/>
  <c r="F94" i="24"/>
  <c r="E94" i="24"/>
  <c r="D94" i="24"/>
  <c r="C94" i="24"/>
  <c r="C73" i="24"/>
  <c r="Y84" i="24"/>
  <c r="X84" i="24"/>
  <c r="W84" i="24"/>
  <c r="V84" i="24"/>
  <c r="U84" i="24"/>
  <c r="T84" i="24"/>
  <c r="S84" i="24"/>
  <c r="R84" i="24"/>
  <c r="Q84" i="24"/>
  <c r="P84" i="24"/>
  <c r="O84" i="24"/>
  <c r="N84" i="24"/>
  <c r="M84" i="24"/>
  <c r="L84" i="24"/>
  <c r="K84" i="24"/>
  <c r="J84" i="24"/>
  <c r="I84" i="24"/>
  <c r="H84" i="24"/>
  <c r="G84" i="24"/>
  <c r="F84" i="24"/>
  <c r="E84" i="24"/>
  <c r="D84" i="24"/>
  <c r="C84" i="24"/>
  <c r="Y83" i="24"/>
  <c r="X83" i="24"/>
  <c r="W83" i="24"/>
  <c r="V83" i="24"/>
  <c r="U83" i="24"/>
  <c r="T83" i="24"/>
  <c r="S83" i="24"/>
  <c r="R83" i="24"/>
  <c r="Q83" i="24"/>
  <c r="P83" i="24"/>
  <c r="O83" i="24"/>
  <c r="N83" i="24"/>
  <c r="M83" i="24"/>
  <c r="L83" i="24"/>
  <c r="K83" i="24"/>
  <c r="J83" i="24"/>
  <c r="I83" i="24"/>
  <c r="H83" i="24"/>
  <c r="G83" i="24"/>
  <c r="F83" i="24"/>
  <c r="E83" i="24"/>
  <c r="D83" i="24"/>
  <c r="C83" i="24"/>
  <c r="Y82" i="24"/>
  <c r="X82" i="24"/>
  <c r="W82" i="24"/>
  <c r="V82" i="24"/>
  <c r="U82" i="24"/>
  <c r="T82" i="24"/>
  <c r="S82" i="24"/>
  <c r="R82" i="24"/>
  <c r="Q82" i="24"/>
  <c r="P82" i="24"/>
  <c r="O82" i="24"/>
  <c r="N82" i="24"/>
  <c r="M82" i="24"/>
  <c r="L82" i="24"/>
  <c r="K82" i="24"/>
  <c r="J82" i="24"/>
  <c r="I82" i="24"/>
  <c r="H82" i="24"/>
  <c r="G82" i="24"/>
  <c r="F82" i="24"/>
  <c r="E82" i="24"/>
  <c r="D82" i="24"/>
  <c r="C82" i="24"/>
  <c r="Y81" i="24"/>
  <c r="X81" i="24"/>
  <c r="W81" i="24"/>
  <c r="V81" i="24"/>
  <c r="U81" i="24"/>
  <c r="T81" i="24"/>
  <c r="S81" i="24"/>
  <c r="R81" i="24"/>
  <c r="Q81" i="24"/>
  <c r="P81" i="24"/>
  <c r="O81" i="24"/>
  <c r="N81" i="24"/>
  <c r="M81" i="24"/>
  <c r="L81" i="24"/>
  <c r="K81" i="24"/>
  <c r="J81" i="24"/>
  <c r="I81" i="24"/>
  <c r="H81" i="24"/>
  <c r="G81" i="24"/>
  <c r="F81" i="24"/>
  <c r="E81" i="24"/>
  <c r="D81" i="24"/>
  <c r="C81" i="24"/>
  <c r="Y80" i="24"/>
  <c r="X80" i="24"/>
  <c r="W80" i="24"/>
  <c r="V80" i="24"/>
  <c r="U80" i="24"/>
  <c r="T80" i="24"/>
  <c r="S80" i="24"/>
  <c r="R80" i="24"/>
  <c r="Q80" i="24"/>
  <c r="P80" i="24"/>
  <c r="O80" i="24"/>
  <c r="N80" i="24"/>
  <c r="M80" i="24"/>
  <c r="L80" i="24"/>
  <c r="K80" i="24"/>
  <c r="J80" i="24"/>
  <c r="I80" i="24"/>
  <c r="H80" i="24"/>
  <c r="G80" i="24"/>
  <c r="F80" i="24"/>
  <c r="E80" i="24"/>
  <c r="D80" i="24"/>
  <c r="C80" i="24"/>
  <c r="Y79" i="24"/>
  <c r="X79" i="24"/>
  <c r="W79" i="24"/>
  <c r="V79" i="24"/>
  <c r="U79" i="24"/>
  <c r="T79" i="24"/>
  <c r="S79" i="24"/>
  <c r="R79" i="24"/>
  <c r="Q79" i="24"/>
  <c r="P79" i="24"/>
  <c r="O79" i="24"/>
  <c r="N79" i="24"/>
  <c r="M79" i="24"/>
  <c r="L79" i="24"/>
  <c r="K79" i="24"/>
  <c r="J79" i="24"/>
  <c r="I79" i="24"/>
  <c r="H79" i="24"/>
  <c r="G79" i="24"/>
  <c r="F79" i="24"/>
  <c r="E79" i="24"/>
  <c r="D79" i="24"/>
  <c r="C79" i="24"/>
  <c r="Y78" i="24"/>
  <c r="X78" i="24"/>
  <c r="W78" i="24"/>
  <c r="V78" i="24"/>
  <c r="U78" i="24"/>
  <c r="T78" i="24"/>
  <c r="S78" i="24"/>
  <c r="R78" i="24"/>
  <c r="Q78" i="24"/>
  <c r="P78" i="24"/>
  <c r="O78" i="24"/>
  <c r="N78" i="24"/>
  <c r="M78" i="24"/>
  <c r="L78" i="24"/>
  <c r="K78" i="24"/>
  <c r="J78" i="24"/>
  <c r="I78" i="24"/>
  <c r="H78" i="24"/>
  <c r="G78" i="24"/>
  <c r="F78" i="24"/>
  <c r="E78" i="24"/>
  <c r="D78" i="24"/>
  <c r="C78" i="24"/>
  <c r="Y77" i="24"/>
  <c r="X77" i="24"/>
  <c r="W77" i="24"/>
  <c r="V77" i="24"/>
  <c r="U77" i="24"/>
  <c r="T77" i="24"/>
  <c r="S77" i="24"/>
  <c r="R77" i="24"/>
  <c r="Q77" i="24"/>
  <c r="P77" i="24"/>
  <c r="O77" i="24"/>
  <c r="N77" i="24"/>
  <c r="M77" i="24"/>
  <c r="L77" i="24"/>
  <c r="K77" i="24"/>
  <c r="J77" i="24"/>
  <c r="I77" i="24"/>
  <c r="H77" i="24"/>
  <c r="G77" i="24"/>
  <c r="F77" i="24"/>
  <c r="E77" i="24"/>
  <c r="D77" i="24"/>
  <c r="C77" i="24"/>
  <c r="Y76" i="24"/>
  <c r="X76" i="24"/>
  <c r="W76" i="24"/>
  <c r="V76" i="24"/>
  <c r="U76" i="24"/>
  <c r="T76" i="24"/>
  <c r="S76" i="24"/>
  <c r="R76" i="24"/>
  <c r="Q76" i="24"/>
  <c r="P76" i="24"/>
  <c r="O76" i="24"/>
  <c r="N76" i="24"/>
  <c r="M76" i="24"/>
  <c r="L76" i="24"/>
  <c r="K76" i="24"/>
  <c r="J76" i="24"/>
  <c r="I76" i="24"/>
  <c r="H76" i="24"/>
  <c r="G76" i="24"/>
  <c r="F76" i="24"/>
  <c r="E76" i="24"/>
  <c r="D76" i="24"/>
  <c r="C76" i="24"/>
  <c r="Y75" i="24"/>
  <c r="X75" i="24"/>
  <c r="W75" i="24"/>
  <c r="V75" i="24"/>
  <c r="U75" i="24"/>
  <c r="T75" i="24"/>
  <c r="S75" i="24"/>
  <c r="R75" i="24"/>
  <c r="Q75" i="24"/>
  <c r="P75" i="24"/>
  <c r="O75" i="24"/>
  <c r="N75" i="24"/>
  <c r="M75" i="24"/>
  <c r="L75" i="24"/>
  <c r="K75" i="24"/>
  <c r="J75" i="24"/>
  <c r="I75" i="24"/>
  <c r="H75" i="24"/>
  <c r="G75" i="24"/>
  <c r="F75" i="24"/>
  <c r="E75" i="24"/>
  <c r="D75" i="24"/>
  <c r="C75" i="24"/>
  <c r="Y74" i="24"/>
  <c r="X74" i="24"/>
  <c r="W74" i="24"/>
  <c r="V74" i="24"/>
  <c r="U74" i="24"/>
  <c r="T74" i="24"/>
  <c r="S74" i="24"/>
  <c r="R74" i="24"/>
  <c r="Q74" i="24"/>
  <c r="P74" i="24"/>
  <c r="O74" i="24"/>
  <c r="N74" i="24"/>
  <c r="M74" i="24"/>
  <c r="L74" i="24"/>
  <c r="K74" i="24"/>
  <c r="J74" i="24"/>
  <c r="I74" i="24"/>
  <c r="H74" i="24"/>
  <c r="G74" i="24"/>
  <c r="F74" i="24"/>
  <c r="E74" i="24"/>
  <c r="D74" i="24"/>
  <c r="C74" i="24"/>
  <c r="Y73" i="24"/>
  <c r="X73" i="24"/>
  <c r="W73" i="24"/>
  <c r="V73" i="24"/>
  <c r="U73" i="24"/>
  <c r="T73" i="24"/>
  <c r="S73" i="24"/>
  <c r="R73" i="24"/>
  <c r="Q73" i="24"/>
  <c r="P73" i="24"/>
  <c r="O73" i="24"/>
  <c r="N73" i="24"/>
  <c r="M73" i="24"/>
  <c r="L73" i="24"/>
  <c r="K73" i="24"/>
  <c r="J73" i="24"/>
  <c r="I73" i="24"/>
  <c r="H73" i="24"/>
  <c r="G73" i="24"/>
  <c r="F73" i="24"/>
  <c r="E73" i="24"/>
  <c r="D73" i="24"/>
  <c r="J63" i="24"/>
  <c r="I63" i="24"/>
  <c r="H63" i="24"/>
  <c r="G63" i="24"/>
  <c r="F63" i="24"/>
  <c r="E63" i="24"/>
  <c r="D63" i="24"/>
  <c r="C63" i="24"/>
  <c r="J62" i="24"/>
  <c r="I62" i="24"/>
  <c r="H62" i="24"/>
  <c r="G62" i="24"/>
  <c r="F62" i="24"/>
  <c r="E62" i="24"/>
  <c r="D62" i="24"/>
  <c r="C62" i="24"/>
  <c r="J61" i="24"/>
  <c r="I61" i="24"/>
  <c r="H61" i="24"/>
  <c r="G61" i="24"/>
  <c r="F61" i="24"/>
  <c r="E61" i="24"/>
  <c r="D61" i="24"/>
  <c r="C61" i="24"/>
  <c r="J60" i="24"/>
  <c r="I60" i="24"/>
  <c r="H60" i="24"/>
  <c r="G60" i="24"/>
  <c r="F60" i="24"/>
  <c r="E60" i="24"/>
  <c r="D60" i="24"/>
  <c r="C60" i="24"/>
  <c r="J59" i="24"/>
  <c r="I59" i="24"/>
  <c r="H59" i="24"/>
  <c r="G59" i="24"/>
  <c r="F59" i="24"/>
  <c r="E59" i="24"/>
  <c r="D59" i="24"/>
  <c r="C59" i="24"/>
  <c r="J58" i="24"/>
  <c r="I58" i="24"/>
  <c r="H58" i="24"/>
  <c r="G58" i="24"/>
  <c r="F58" i="24"/>
  <c r="E58" i="24"/>
  <c r="D58" i="24"/>
  <c r="C58" i="24"/>
  <c r="J57" i="24"/>
  <c r="I57" i="24"/>
  <c r="H57" i="24"/>
  <c r="G57" i="24"/>
  <c r="F57" i="24"/>
  <c r="E57" i="24"/>
  <c r="D57" i="24"/>
  <c r="C57" i="24"/>
  <c r="J56" i="24"/>
  <c r="I56" i="24"/>
  <c r="H56" i="24"/>
  <c r="G56" i="24"/>
  <c r="F56" i="24"/>
  <c r="E56" i="24"/>
  <c r="D56" i="24"/>
  <c r="C56" i="24"/>
  <c r="J55" i="24"/>
  <c r="I55" i="24"/>
  <c r="H55" i="24"/>
  <c r="G55" i="24"/>
  <c r="F55" i="24"/>
  <c r="E55" i="24"/>
  <c r="D55" i="24"/>
  <c r="C55" i="24"/>
  <c r="J54" i="24"/>
  <c r="I54" i="24"/>
  <c r="H54" i="24"/>
  <c r="G54" i="24"/>
  <c r="F54" i="24"/>
  <c r="E54" i="24"/>
  <c r="D54" i="24"/>
  <c r="C54" i="24"/>
  <c r="J53" i="24"/>
  <c r="I53" i="24"/>
  <c r="H53" i="24"/>
  <c r="G53" i="24"/>
  <c r="F53" i="24"/>
  <c r="E53" i="24"/>
  <c r="D53" i="24"/>
  <c r="C53" i="24"/>
  <c r="J52" i="24"/>
  <c r="I52" i="24"/>
  <c r="H52" i="24"/>
  <c r="G52" i="24"/>
  <c r="F52" i="24"/>
  <c r="E52" i="24"/>
  <c r="D52" i="24"/>
  <c r="C52" i="24"/>
  <c r="G42" i="24"/>
  <c r="F42" i="24"/>
  <c r="E42" i="24"/>
  <c r="D42" i="24"/>
  <c r="C42" i="24"/>
  <c r="G41" i="24"/>
  <c r="F41" i="24"/>
  <c r="E41" i="24"/>
  <c r="D41" i="24"/>
  <c r="C41" i="24"/>
  <c r="G40" i="24"/>
  <c r="F40" i="24"/>
  <c r="E40" i="24"/>
  <c r="D40" i="24"/>
  <c r="C40" i="24"/>
  <c r="G39" i="24"/>
  <c r="F39" i="24"/>
  <c r="E39" i="24"/>
  <c r="D39" i="24"/>
  <c r="C39" i="24"/>
  <c r="G38" i="24"/>
  <c r="F38" i="24"/>
  <c r="E38" i="24"/>
  <c r="D38" i="24"/>
  <c r="C38" i="24"/>
  <c r="G37" i="24"/>
  <c r="F37" i="24"/>
  <c r="E37" i="24"/>
  <c r="D37" i="24"/>
  <c r="C37" i="24"/>
  <c r="G36" i="24"/>
  <c r="F36" i="24"/>
  <c r="E36" i="24"/>
  <c r="D36" i="24"/>
  <c r="C36" i="24"/>
  <c r="G35" i="24"/>
  <c r="F35" i="24"/>
  <c r="E35" i="24"/>
  <c r="D35" i="24"/>
  <c r="C35" i="24"/>
  <c r="G34" i="24"/>
  <c r="F34" i="24"/>
  <c r="E34" i="24"/>
  <c r="D34" i="24"/>
  <c r="C34" i="24"/>
  <c r="G33" i="24"/>
  <c r="F33" i="24"/>
  <c r="E33" i="24"/>
  <c r="D33" i="24"/>
  <c r="C33" i="24"/>
  <c r="G32" i="24"/>
  <c r="F32" i="24"/>
  <c r="E32" i="24"/>
  <c r="D32" i="24"/>
  <c r="C32" i="24"/>
  <c r="G31" i="24"/>
  <c r="F31" i="24"/>
  <c r="E31" i="24"/>
  <c r="D31" i="24"/>
  <c r="C3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C108" i="24" l="1"/>
  <c r="A6" i="24"/>
  <c r="A48" i="24" s="1"/>
  <c r="A90" i="24" s="1"/>
  <c r="C108" i="23"/>
  <c r="A6" i="23"/>
  <c r="A48" i="23" s="1"/>
  <c r="A90" i="23" s="1"/>
  <c r="A27" i="24" l="1"/>
  <c r="A69" i="24" s="1"/>
  <c r="A27" i="23"/>
  <c r="A69" i="23" s="1"/>
  <c r="C108" i="22" l="1"/>
  <c r="A6" i="22"/>
  <c r="A48" i="22" s="1"/>
  <c r="A90" i="22" s="1"/>
  <c r="C108" i="21"/>
  <c r="A6" i="21"/>
  <c r="A48" i="21" s="1"/>
  <c r="A90" i="21" s="1"/>
  <c r="C108" i="20"/>
  <c r="A6" i="20"/>
  <c r="A48" i="20" s="1"/>
  <c r="A90" i="20" s="1"/>
  <c r="C108" i="19"/>
  <c r="A6" i="19"/>
  <c r="A48" i="19" s="1"/>
  <c r="A90" i="19" s="1"/>
  <c r="C108" i="18"/>
  <c r="A6" i="18"/>
  <c r="A48" i="18" s="1"/>
  <c r="A90" i="18" s="1"/>
  <c r="C108" i="17"/>
  <c r="A6" i="17"/>
  <c r="A48" i="17" s="1"/>
  <c r="A90" i="17" s="1"/>
  <c r="C108" i="16"/>
  <c r="A6" i="16"/>
  <c r="A48" i="16" s="1"/>
  <c r="A90" i="16" s="1"/>
  <c r="C108" i="15"/>
  <c r="A6" i="15"/>
  <c r="A48" i="15" s="1"/>
  <c r="A90" i="15" s="1"/>
  <c r="C108" i="14"/>
  <c r="A6" i="14"/>
  <c r="A48" i="14" s="1"/>
  <c r="A90" i="14" s="1"/>
  <c r="C108" i="13"/>
  <c r="A6" i="13"/>
  <c r="A48" i="13" s="1"/>
  <c r="A90" i="13" s="1"/>
  <c r="C108" i="12"/>
  <c r="A6" i="12"/>
  <c r="A27" i="12" s="1"/>
  <c r="A69" i="12" s="1"/>
  <c r="C108" i="11"/>
  <c r="A6" i="11"/>
  <c r="A48" i="11" s="1"/>
  <c r="A90" i="11" s="1"/>
  <c r="C108" i="10"/>
  <c r="A6" i="10"/>
  <c r="A48" i="10" s="1"/>
  <c r="A90" i="10" s="1"/>
  <c r="C108" i="9"/>
  <c r="A6" i="9"/>
  <c r="A48" i="9" s="1"/>
  <c r="A90" i="9" s="1"/>
  <c r="C108" i="8"/>
  <c r="A6" i="8"/>
  <c r="A27" i="8" s="1"/>
  <c r="A69" i="8" s="1"/>
  <c r="A6" i="7"/>
  <c r="E6" i="5"/>
  <c r="D6" i="5"/>
  <c r="A27" i="22" l="1"/>
  <c r="A69" i="22" s="1"/>
  <c r="A27" i="21"/>
  <c r="A69" i="21" s="1"/>
  <c r="A27" i="20"/>
  <c r="A69" i="20" s="1"/>
  <c r="A27" i="19"/>
  <c r="A69" i="19" s="1"/>
  <c r="A27" i="18"/>
  <c r="A69" i="18" s="1"/>
  <c r="A27" i="17"/>
  <c r="A69" i="17" s="1"/>
  <c r="A27" i="16"/>
  <c r="A69" i="16" s="1"/>
  <c r="A27" i="15"/>
  <c r="A69" i="15" s="1"/>
  <c r="A27" i="14"/>
  <c r="A69" i="14" s="1"/>
  <c r="A27" i="13"/>
  <c r="A69" i="13" s="1"/>
  <c r="A48" i="12"/>
  <c r="A90" i="12" s="1"/>
  <c r="A27" i="11"/>
  <c r="A69" i="11" s="1"/>
  <c r="A27" i="10"/>
  <c r="A69" i="10" s="1"/>
  <c r="A27" i="9"/>
  <c r="A69" i="9" s="1"/>
  <c r="A48" i="8"/>
  <c r="A90" i="8" s="1"/>
  <c r="A48" i="7"/>
  <c r="A90" i="7" s="1"/>
  <c r="A27" i="7" l="1"/>
  <c r="A69" i="7" s="1"/>
</calcChain>
</file>

<file path=xl/sharedStrings.xml><?xml version="1.0" encoding="utf-8"?>
<sst xmlns="http://schemas.openxmlformats.org/spreadsheetml/2006/main" count="3225" uniqueCount="149">
  <si>
    <t>CUADRO N° 1</t>
  </si>
  <si>
    <t>Cód.</t>
  </si>
  <si>
    <t>Cotización percibida (mill. de $)</t>
  </si>
  <si>
    <t>N° Total Suscripciones</t>
  </si>
  <si>
    <t>N° Desahucios</t>
  </si>
  <si>
    <t>N° Total Desahucios</t>
  </si>
  <si>
    <t>Legal (7%)</t>
  </si>
  <si>
    <t>Voluntaria</t>
  </si>
  <si>
    <t>Voluntarios</t>
  </si>
  <si>
    <t>Isapre</t>
  </si>
  <si>
    <t>INDICE</t>
  </si>
  <si>
    <t>CONTENIDO</t>
  </si>
  <si>
    <t>Fecha extracción de información:</t>
  </si>
  <si>
    <r>
      <t>N° Cotizantes</t>
    </r>
    <r>
      <rPr>
        <sz val="8.5"/>
        <rFont val="Verdana"/>
        <family val="2"/>
      </rPr>
      <t xml:space="preserve"> (1)</t>
    </r>
  </si>
  <si>
    <r>
      <t xml:space="preserve">N°
Cargas
</t>
    </r>
    <r>
      <rPr>
        <sz val="8.5"/>
        <rFont val="Verdana"/>
        <family val="2"/>
      </rPr>
      <t>(2)</t>
    </r>
  </si>
  <si>
    <r>
      <t xml:space="preserve">N° Beneficiarios </t>
    </r>
    <r>
      <rPr>
        <sz val="8.5"/>
        <rFont val="Verdana"/>
        <family val="2"/>
      </rPr>
      <t>(1) + (2)</t>
    </r>
  </si>
  <si>
    <t>Dependiente</t>
  </si>
  <si>
    <t>Independiente</t>
  </si>
  <si>
    <t>Pensionado</t>
  </si>
  <si>
    <t>Voluntario</t>
  </si>
  <si>
    <r>
      <t xml:space="preserve">N° Total Cotizantes
</t>
    </r>
    <r>
      <rPr>
        <sz val="8.5"/>
        <rFont val="Verdana"/>
        <family val="2"/>
      </rPr>
      <t>(1)</t>
    </r>
  </si>
  <si>
    <t>CUADRO N° 3</t>
  </si>
  <si>
    <t>CUADRO N° 2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</si>
  <si>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</si>
  <si>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</si>
  <si>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</si>
  <si>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</si>
  <si>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</si>
  <si>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</si>
  <si>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</si>
  <si>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</si>
  <si>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</si>
  <si>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</si>
  <si>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</si>
  <si>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</si>
  <si>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Hombres</t>
  </si>
  <si>
    <t>Mujeres</t>
  </si>
  <si>
    <t>Mutuo Acuerdo</t>
  </si>
  <si>
    <t>HOJA</t>
  </si>
  <si>
    <t>(1) Cartera vigente, Cotización percibida, Suscripciones y Desahucios por Isapre.</t>
  </si>
  <si>
    <t>(2) Cotizantes vigentes por Tipo de Trabajador e Isapre.</t>
  </si>
  <si>
    <t>(3) Cotizantes y Cargas vigentes por Sexo e Isapre.</t>
  </si>
  <si>
    <t>NOTAS</t>
  </si>
  <si>
    <t>N°</t>
  </si>
  <si>
    <t>DESCRIPCIÓN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</si>
  <si>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</si>
  <si>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 xml:space="preserve">Fuente de Información: Superintendencia de Salud, Archivos Maestros de Cotizantes y Cargas de Isapres, Contratos y Cotizaciones de Salud. </t>
  </si>
  <si>
    <t>S/I</t>
  </si>
  <si>
    <r>
      <t xml:space="preserve">Total 
</t>
    </r>
    <r>
      <rPr>
        <sz val="8"/>
        <rFont val="Verdana"/>
        <family val="2"/>
      </rPr>
      <t>(1)</t>
    </r>
  </si>
  <si>
    <r>
      <t xml:space="preserve">Total
</t>
    </r>
    <r>
      <rPr>
        <sz val="8"/>
        <rFont val="Verdana"/>
        <family val="2"/>
      </rPr>
      <t>(2)</t>
    </r>
  </si>
  <si>
    <t>CUADRO N° 4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</si>
  <si>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</si>
  <si>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</si>
  <si>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</si>
  <si>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</si>
  <si>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</si>
  <si>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</si>
  <si>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</si>
  <si>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</si>
  <si>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</si>
  <si>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</si>
  <si>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</si>
  <si>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</si>
  <si>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</si>
  <si>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</si>
  <si>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</si>
  <si>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</si>
  <si>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</si>
  <si>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</si>
  <si>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</si>
  <si>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</si>
  <si>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&gt;=100</t>
  </si>
  <si>
    <t>Total</t>
  </si>
  <si>
    <t>CUADRO N° 5</t>
  </si>
  <si>
    <t>N° Cargas vigentes por Tramo de Edad (años)</t>
  </si>
  <si>
    <t>N° Cotizantes vigentes por Tipo de Trabajador</t>
  </si>
  <si>
    <t>N° Cotizantes vigentes por Sexo</t>
  </si>
  <si>
    <t>N° Cargas vigentes por Sexo</t>
  </si>
  <si>
    <t>N° Cotizantes vigentes por Tramo de Edad (años)</t>
  </si>
  <si>
    <t>(4) Cotizantes vigentes por Tramo de Edad e Isapre.</t>
  </si>
  <si>
    <t>(5) Cargas vigentes por Tramo de Edad e Isapre.</t>
  </si>
  <si>
    <t>ESTADÍSTICA MENSUAL DE CARTERA DE BENEFICIARIOS DEL SISTEMA ISAPRE A NIVEL REGIONAL</t>
  </si>
  <si>
    <r>
      <t xml:space="preserve">La </t>
    </r>
    <r>
      <rPr>
        <b/>
        <sz val="9"/>
        <color indexed="63"/>
        <rFont val="Verdana"/>
        <family val="2"/>
      </rPr>
      <t>Estadística Mensual de Cartera de Beneficiarios del Sistema Isapre</t>
    </r>
    <r>
      <rPr>
        <sz val="9"/>
        <color indexed="63"/>
        <rFont val="Verdana"/>
        <family val="2"/>
      </rPr>
      <t xml:space="preserve"> </t>
    </r>
    <r>
      <rPr>
        <b/>
        <sz val="9"/>
        <color indexed="63"/>
        <rFont val="Verdana"/>
        <family val="2"/>
      </rPr>
      <t>a Nivel Regional</t>
    </r>
    <r>
      <rPr>
        <sz val="9"/>
        <color indexed="63"/>
        <rFont val="Verdana"/>
        <family val="2"/>
      </rPr>
      <t xml:space="preserve"> contiene los siguientes cuadros de información, para cada región del país:</t>
    </r>
  </si>
  <si>
    <t>XV</t>
  </si>
  <si>
    <t>Estadística de Cartera de Beneficiarios del Sistema Isapre a Nivel Regional - Región de Arica y Parinacota</t>
  </si>
  <si>
    <t>Estadística de Cartera de Beneficiarios del Sistema Isapre a Nivel Regional - Región de Tarapacá</t>
  </si>
  <si>
    <t>I</t>
  </si>
  <si>
    <t>II</t>
  </si>
  <si>
    <t>III</t>
  </si>
  <si>
    <t>IV</t>
  </si>
  <si>
    <t>V</t>
  </si>
  <si>
    <t>VI</t>
  </si>
  <si>
    <t>VII</t>
  </si>
  <si>
    <t>XVI</t>
  </si>
  <si>
    <t>VIII</t>
  </si>
  <si>
    <t>IX</t>
  </si>
  <si>
    <t>XIV</t>
  </si>
  <si>
    <t>X</t>
  </si>
  <si>
    <t>XII</t>
  </si>
  <si>
    <t>RM</t>
  </si>
  <si>
    <t>Estadística de Cartera de Beneficiarios del Sistema Isapre a Nivel Regional - Región de Antofagasta</t>
  </si>
  <si>
    <t>Estadística de Cartera de Beneficiarios del Sistema Isapre a Nivel Regional - Región de Atacama</t>
  </si>
  <si>
    <t>Estadística de Cartera de Beneficiarios del Sistema Isapre a Nivel Regional - Región de Coquimbo</t>
  </si>
  <si>
    <t>Estadística de Cartera de Beneficiarios del Sistema Isapre a Nivel Regional - Región de Valparaiso</t>
  </si>
  <si>
    <t>Estadística de Cartera de Beneficiarios del Sistema Isapre a Nivel Regional - Región del Libertador Bernardo O´higgins</t>
  </si>
  <si>
    <t>Estadística de Cartera de Beneficiarios del Sistema Isapre a Nivel Regional - Región del Maule</t>
  </si>
  <si>
    <t>Estadística de Cartera de Beneficiarios del Sistema Isapre a Nivel Regional - Región de Ñuble</t>
  </si>
  <si>
    <t>Estadística de Cartera de Beneficiarios del Sistema Isapre a Nivel Regional - Región del Biobío</t>
  </si>
  <si>
    <t>Estadística de Cartera de Beneficiarios del Sistema Isapre a Nivel Regional - Región de La Araucanía</t>
  </si>
  <si>
    <t>Estadística de Cartera de Beneficiarios del Sistema Isapre a Nivel Regional - Región de Los Ríos</t>
  </si>
  <si>
    <t>Estadística de Cartera de Beneficiarios del Sistema Isapre a Nivel Regional - Región de Los Lagos</t>
  </si>
  <si>
    <t>XI</t>
  </si>
  <si>
    <t>Estadística de Cartera de Beneficiarios del Sistema Isapre a Nivel Regional - Región de Magallanes y la Antártica Chilena</t>
  </si>
  <si>
    <t>Estadística de Cartera de Beneficiarios del Sistema Isapre a Nivel Regional - Región Metropolitana de Santiago</t>
  </si>
  <si>
    <t>Cada cuadro contiene la información descriptiva de la cartera de beneficiarios del periodo y región indicados.</t>
  </si>
  <si>
    <t>El número de cotizantes corresponde a aquellos con beneficios vigentes en el periodo de información y región que se indica.</t>
  </si>
  <si>
    <t>El número de cargas corresponde a aquellas con beneficios vigentes en el periodo de información y región que se indica.</t>
  </si>
  <si>
    <t>XV - REGIÓN DE ARICA Y PARINACOTA</t>
  </si>
  <si>
    <t>I - REGIÓN DE TARAPACÁ</t>
  </si>
  <si>
    <t>II - REGIÓN DE ANTOFAGASTA</t>
  </si>
  <si>
    <t>III - REGIÓN DE ATACAMA</t>
  </si>
  <si>
    <t>IV - REGIÓN DE COQUIMBO</t>
  </si>
  <si>
    <t>V - REGIÓN DE VALPARAISO</t>
  </si>
  <si>
    <t>VII - REGIÓN DEL MAULE</t>
  </si>
  <si>
    <t>VIII - REGIÓN DEL BIOBÍO</t>
  </si>
  <si>
    <t>XVI- REGIÓN DE ÑUBLE</t>
  </si>
  <si>
    <t>IX - REGIÓN DE LA ARAUCANÍA</t>
  </si>
  <si>
    <t>XIV - REGIÓN DE LOS RÍOS</t>
  </si>
  <si>
    <t>X - REGIÓN DE LOS LAGOS</t>
  </si>
  <si>
    <t>Estadística de Cartera de Beneficiarios del Sistema Isapre a Nivel Regional - Región de Aysén del General Carlos Ibáñez del Campo</t>
  </si>
  <si>
    <t>XI - REGIÓN DE AYSÉN DEL GENERAL CARLOS IBÁÑEZ DEL CAMPO</t>
  </si>
  <si>
    <t>XII - REGIÓN DE MAGALLANES Y LA ANTÁRTICA CHILENA</t>
  </si>
  <si>
    <t>XIII - REGIÓN METROPOLITANA DE SANTIAGO</t>
  </si>
  <si>
    <t>Estadística de Cartera de Beneficiarios del Sistema Isapre a Nivel Regional - Sin Información Región</t>
  </si>
  <si>
    <t>SI</t>
  </si>
  <si>
    <t>S/I - SIN INFORMACIÓN DE REGIÓN</t>
  </si>
  <si>
    <t>SISTEMA ISAPRE</t>
  </si>
  <si>
    <t>Adicional Voluntaria</t>
  </si>
  <si>
    <t>Otros
Periodos</t>
  </si>
  <si>
    <t>VI - REGIÓN DEL LIBERTADOR BERNARDO O´HIGGINS</t>
  </si>
  <si>
    <t>La Superintendencia de Salud se encuentra trabajando en la optimización de las Estadísticas que elabora y publica. Por lo anterior, la información referida al año 2021 presenta algunas modificaciones tendientes a la incorporación de contenido relevante para el usuario y a la mejora de los tiempos de publicación de la misma. 
En este producto estadístico en particular, se efectuaron -principalmente- las siguientes modificaciones:
- Modificación del nombre, con el fin de entregar mayor información al usuario, incorporando la periodicidad de elaboración y el nivel de agregación de la misma (si la información contenida es a nivel nacional o se encuentra desagregada a nivel regional o comunal). Se modifica de "Estadística básica Regional de Cartera de Isapre" a "Estadística Mensual de Cartera de Beneficiarios del Sistema Isapre a Nivel Regional".
- Incorporación de la desagregación por Isapre y Región, de los Cotizantes vigentes por Tipo de Trabajador.
- Incorporación de la desagregación por Isapre y Región, de los Cotizantes vigentes por Sexo.
- Incorporación de la desagregación por Isapre y Región, de los Cotizantes vigentes por Tramo de Edad (homologando los tramos de Edad utilizados por Fonasa).
- Incorporación de la desagregación por Isapre y Región, de las Cargas vigentes por Sexo.
- Incorporación de las Cargas vigentes por Tramo de Edad e Isapre.
- Eliminación de variaciones con periodos comparativos.</t>
  </si>
  <si>
    <t>La categoría S/I corresponde a "Sin dato disponible" al momento de la elaboración del producto estadístico.</t>
  </si>
  <si>
    <t>CARTERA VIGENTE, COTIZACIÓN PERCIBIDA, SUSCRIPCIONES Y DESAHUCIOS POR ISAPRE</t>
  </si>
  <si>
    <t>COTIZANTES VIGENTES POR TIPO DE TRABAJADOR E ISAPRE</t>
  </si>
  <si>
    <t xml:space="preserve"> COTIZANTES VIGENTES POR TIPO DE TRABAJADOR E ISAPRE</t>
  </si>
  <si>
    <t>COTIZANTES Y CARGAS VIGENTES POR SEXO E ISAPRE</t>
  </si>
  <si>
    <t>COTIZANTES VIGENTES POR TRAMO EDAD E ISAPRE</t>
  </si>
  <si>
    <t>CARGAS VIGENTES POR TRAMO EDAD E ISAPRE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</si>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</sst>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General_)"/>
  </numFmts>
  <fonts count="31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b/>
      <sz val="10.5"/>
      <color rgb="FF0067B7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b/>
      <sz val="8"/>
      <color theme="1"/>
      <name val="Verdana"/>
      <family val="2"/>
    </font>
    <font>
      <b/>
      <sz val="8"/>
      <name val="Verdana"/>
      <family val="2"/>
    </font>
    <font>
      <sz val="8.5"/>
      <color theme="1"/>
      <name val="Verdana"/>
      <family val="2"/>
    </font>
    <font>
      <sz val="9"/>
      <color indexed="63"/>
      <name val="Verdana"/>
      <family val="2"/>
    </font>
    <font>
      <sz val="9"/>
      <color theme="1"/>
      <name val="Calibri"/>
      <family val="2"/>
      <scheme val="minor"/>
    </font>
    <font>
      <sz val="8.5"/>
      <color rgb="FFFF0000"/>
      <name val="Verdana"/>
      <family val="2"/>
    </font>
    <font>
      <b/>
      <sz val="14"/>
      <color rgb="FF0070C0"/>
      <name val="Verdana"/>
      <family val="2"/>
    </font>
    <font>
      <sz val="8.5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/>
      <right style="dotted">
        <color theme="0" tint="-0.499984740745262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14">
    <xf numFmtId="0" fontId="0" fillId="0" borderId="0" xfId="0"/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>
      <alignment vertical="center" wrapText="1"/>
    </xf>
    <xf numFmtId="37" fontId="9" fillId="2" borderId="0" xfId="0" applyNumberFormat="1" applyFont="1" applyFill="1" applyAlignment="1" applyProtection="1">
      <alignment horizontal="left" vertical="center"/>
    </xf>
    <xf numFmtId="37" fontId="9" fillId="2" borderId="0" xfId="4" applyNumberFormat="1" applyFont="1" applyFill="1" applyBorder="1" applyAlignment="1" applyProtection="1">
      <alignment horizontal="left" vertical="center"/>
    </xf>
    <xf numFmtId="37" fontId="9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Alignment="1">
      <alignment vertical="center"/>
    </xf>
    <xf numFmtId="37" fontId="10" fillId="2" borderId="0" xfId="0" applyNumberFormat="1" applyFont="1" applyFill="1" applyAlignment="1" applyProtection="1">
      <alignment horizontal="left" vertical="center"/>
    </xf>
    <xf numFmtId="37" fontId="11" fillId="2" borderId="0" xfId="0" applyNumberFormat="1" applyFont="1" applyFill="1" applyAlignment="1" applyProtection="1">
      <alignment horizontal="left" vertical="center"/>
    </xf>
    <xf numFmtId="164" fontId="13" fillId="2" borderId="0" xfId="1" applyFont="1" applyFill="1" applyAlignment="1">
      <alignment vertical="center"/>
    </xf>
    <xf numFmtId="164" fontId="15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7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14" fillId="2" borderId="0" xfId="1" applyFont="1" applyFill="1" applyAlignment="1">
      <alignment vertical="center"/>
    </xf>
    <xf numFmtId="164" fontId="20" fillId="2" borderId="0" xfId="1" applyFont="1" applyFill="1" applyAlignment="1">
      <alignment horizontal="right" vertical="center"/>
    </xf>
    <xf numFmtId="164" fontId="21" fillId="2" borderId="0" xfId="1" applyFont="1" applyFill="1" applyAlignment="1">
      <alignment vertical="center"/>
    </xf>
    <xf numFmtId="0" fontId="19" fillId="2" borderId="0" xfId="0" applyFont="1" applyFill="1" applyAlignment="1">
      <alignment vertical="center"/>
    </xf>
    <xf numFmtId="37" fontId="18" fillId="2" borderId="0" xfId="2" applyFont="1" applyFill="1" applyBorder="1" applyAlignment="1">
      <alignment horizontal="center" vertical="center"/>
    </xf>
    <xf numFmtId="37" fontId="18" fillId="2" borderId="8" xfId="2" applyFont="1" applyFill="1" applyBorder="1" applyAlignment="1">
      <alignment horizontal="center" vertical="center"/>
    </xf>
    <xf numFmtId="17" fontId="8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64" fontId="9" fillId="2" borderId="0" xfId="1" applyFont="1" applyFill="1" applyAlignment="1">
      <alignment vertical="center"/>
    </xf>
    <xf numFmtId="37" fontId="10" fillId="2" borderId="1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7" fontId="9" fillId="2" borderId="0" xfId="0" applyNumberFormat="1" applyFont="1" applyFill="1" applyAlignment="1" applyProtection="1">
      <alignment horizontal="center" vertical="center"/>
    </xf>
    <xf numFmtId="37" fontId="9" fillId="2" borderId="0" xfId="0" applyNumberFormat="1" applyFont="1" applyFill="1" applyBorder="1" applyAlignment="1" applyProtection="1">
      <alignment horizontal="center" vertical="center"/>
    </xf>
    <xf numFmtId="37" fontId="24" fillId="3" borderId="2" xfId="0" quotePrefix="1" applyNumberFormat="1" applyFont="1" applyFill="1" applyBorder="1" applyAlignment="1" applyProtection="1">
      <alignment horizontal="center" vertical="center" wrapText="1"/>
    </xf>
    <xf numFmtId="37" fontId="24" fillId="3" borderId="2" xfId="0" applyNumberFormat="1" applyFont="1" applyFill="1" applyBorder="1" applyAlignment="1" applyProtection="1">
      <alignment horizontal="center" vertical="center" wrapText="1"/>
    </xf>
    <xf numFmtId="37" fontId="24" fillId="3" borderId="3" xfId="0" applyNumberFormat="1" applyFont="1" applyFill="1" applyBorder="1" applyAlignment="1" applyProtection="1">
      <alignment horizontal="center" vertical="center" wrapText="1"/>
    </xf>
    <xf numFmtId="37" fontId="9" fillId="2" borderId="0" xfId="0" applyNumberFormat="1" applyFont="1" applyFill="1" applyAlignment="1" applyProtection="1">
      <alignment vertical="center" wrapText="1"/>
    </xf>
    <xf numFmtId="37" fontId="18" fillId="2" borderId="7" xfId="2" applyFont="1" applyFill="1" applyBorder="1" applyAlignment="1">
      <alignment horizontal="center" vertical="center"/>
    </xf>
    <xf numFmtId="164" fontId="26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64" fontId="20" fillId="2" borderId="0" xfId="1" applyFont="1" applyFill="1" applyAlignment="1">
      <alignment horizontal="left" vertical="center"/>
    </xf>
    <xf numFmtId="164" fontId="20" fillId="2" borderId="0" xfId="1" applyFont="1" applyFill="1" applyAlignment="1">
      <alignment vertical="center"/>
    </xf>
    <xf numFmtId="37" fontId="18" fillId="2" borderId="18" xfId="2" applyFont="1" applyFill="1" applyBorder="1" applyAlignment="1">
      <alignment horizontal="center" vertical="center"/>
    </xf>
    <xf numFmtId="164" fontId="14" fillId="2" borderId="0" xfId="1" applyFont="1" applyFill="1" applyBorder="1" applyAlignment="1">
      <alignment vertical="center"/>
    </xf>
    <xf numFmtId="37" fontId="5" fillId="2" borderId="19" xfId="2" applyFont="1" applyFill="1" applyBorder="1" applyAlignment="1">
      <alignment horizontal="center" vertical="center"/>
    </xf>
    <xf numFmtId="37" fontId="5" fillId="2" borderId="21" xfId="2" applyFont="1" applyFill="1" applyBorder="1" applyAlignment="1">
      <alignment horizontal="center" vertical="center"/>
    </xf>
    <xf numFmtId="37" fontId="3" fillId="2" borderId="0" xfId="2" applyFont="1" applyFill="1" applyBorder="1" applyAlignment="1">
      <alignment horizontal="justify" vertical="center" wrapText="1"/>
    </xf>
    <xf numFmtId="164" fontId="3" fillId="2" borderId="0" xfId="1" applyFont="1" applyFill="1" applyAlignment="1">
      <alignment horizontal="justify" vertical="center"/>
    </xf>
    <xf numFmtId="37" fontId="5" fillId="2" borderId="0" xfId="2" applyFont="1" applyFill="1" applyBorder="1" applyAlignment="1">
      <alignment horizontal="center" vertical="center"/>
    </xf>
    <xf numFmtId="37" fontId="22" fillId="2" borderId="0" xfId="0" applyNumberFormat="1" applyFont="1" applyFill="1" applyAlignment="1" applyProtection="1">
      <alignment vertical="center"/>
    </xf>
    <xf numFmtId="37" fontId="16" fillId="2" borderId="0" xfId="0" applyNumberFormat="1" applyFont="1" applyFill="1" applyAlignment="1" applyProtection="1">
      <alignment vertical="center"/>
    </xf>
    <xf numFmtId="17" fontId="18" fillId="2" borderId="0" xfId="0" applyNumberFormat="1" applyFont="1" applyFill="1" applyAlignment="1" applyProtection="1">
      <alignment vertical="center"/>
    </xf>
    <xf numFmtId="37" fontId="24" fillId="3" borderId="23" xfId="0" applyNumberFormat="1" applyFont="1" applyFill="1" applyBorder="1" applyAlignment="1" applyProtection="1">
      <alignment horizontal="center" vertical="center" wrapText="1"/>
    </xf>
    <xf numFmtId="41" fontId="9" fillId="2" borderId="0" xfId="5" applyFont="1" applyFill="1" applyAlignment="1" applyProtection="1">
      <alignment vertical="center"/>
    </xf>
    <xf numFmtId="41" fontId="9" fillId="2" borderId="0" xfId="5" applyFont="1" applyFill="1" applyAlignment="1">
      <alignment vertical="center"/>
    </xf>
    <xf numFmtId="41" fontId="10" fillId="2" borderId="0" xfId="5" applyFont="1" applyFill="1" applyAlignment="1" applyProtection="1">
      <alignment vertical="center"/>
    </xf>
    <xf numFmtId="41" fontId="10" fillId="2" borderId="0" xfId="5" applyFont="1" applyFill="1" applyAlignment="1">
      <alignment vertical="center"/>
    </xf>
    <xf numFmtId="37" fontId="10" fillId="2" borderId="26" xfId="0" applyNumberFormat="1" applyFont="1" applyFill="1" applyBorder="1" applyAlignment="1" applyProtection="1">
      <alignment horizontal="left" vertical="center"/>
    </xf>
    <xf numFmtId="41" fontId="10" fillId="2" borderId="26" xfId="5" applyFont="1" applyFill="1" applyBorder="1" applyAlignment="1" applyProtection="1">
      <alignment vertical="center"/>
    </xf>
    <xf numFmtId="41" fontId="10" fillId="2" borderId="26" xfId="5" applyFont="1" applyFill="1" applyBorder="1" applyAlignment="1">
      <alignment vertical="center"/>
    </xf>
    <xf numFmtId="164" fontId="11" fillId="2" borderId="0" xfId="1" applyFont="1" applyFill="1" applyAlignment="1">
      <alignment vertical="center"/>
    </xf>
    <xf numFmtId="0" fontId="23" fillId="2" borderId="0" xfId="0" applyFont="1" applyFill="1" applyAlignment="1">
      <alignment vertical="center"/>
    </xf>
    <xf numFmtId="14" fontId="11" fillId="2" borderId="0" xfId="3" applyNumberFormat="1" applyFont="1" applyFill="1" applyAlignment="1" applyProtection="1">
      <alignment horizontal="left" vertical="center"/>
    </xf>
    <xf numFmtId="37" fontId="10" fillId="2" borderId="0" xfId="0" applyNumberFormat="1" applyFont="1" applyFill="1" applyBorder="1" applyAlignment="1" applyProtection="1">
      <alignment vertical="center"/>
    </xf>
    <xf numFmtId="0" fontId="28" fillId="2" borderId="0" xfId="0" applyFont="1" applyFill="1" applyAlignment="1">
      <alignment vertical="center"/>
    </xf>
    <xf numFmtId="164" fontId="20" fillId="2" borderId="0" xfId="1" quotePrefix="1" applyFont="1" applyFill="1" applyAlignment="1">
      <alignment horizontal="left" vertical="center"/>
    </xf>
    <xf numFmtId="0" fontId="30" fillId="2" borderId="0" xfId="0" applyFont="1" applyFill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0" xfId="5" applyFont="1" applyFill="1" applyBorder="1" applyAlignment="1">
      <alignment vertical="center"/>
    </xf>
    <xf numFmtId="41" fontId="10" fillId="2" borderId="5" xfId="5" applyFont="1" applyFill="1" applyBorder="1" applyAlignment="1" applyProtection="1">
      <alignment vertical="center"/>
    </xf>
    <xf numFmtId="41" fontId="10" fillId="2" borderId="0" xfId="5" applyFont="1" applyFill="1" applyBorder="1" applyAlignment="1" applyProtection="1">
      <alignment vertical="center"/>
    </xf>
    <xf numFmtId="41" fontId="10" fillId="2" borderId="6" xfId="5" applyFont="1" applyFill="1" applyBorder="1" applyAlignment="1" applyProtection="1">
      <alignment vertical="center"/>
    </xf>
    <xf numFmtId="41" fontId="10" fillId="2" borderId="15" xfId="5" applyFont="1" applyFill="1" applyBorder="1" applyAlignment="1" applyProtection="1">
      <alignment vertical="center"/>
    </xf>
    <xf numFmtId="41" fontId="10" fillId="2" borderId="1" xfId="5" applyFont="1" applyFill="1" applyBorder="1" applyAlignment="1" applyProtection="1">
      <alignment vertical="center"/>
    </xf>
    <xf numFmtId="41" fontId="10" fillId="2" borderId="16" xfId="5" applyFont="1" applyFill="1" applyBorder="1" applyAlignment="1" applyProtection="1">
      <alignment vertical="center"/>
    </xf>
    <xf numFmtId="0" fontId="25" fillId="2" borderId="8" xfId="0" applyFont="1" applyFill="1" applyBorder="1" applyAlignment="1">
      <alignment horizontal="left" vertical="center" indent="3"/>
    </xf>
    <xf numFmtId="17" fontId="3" fillId="2" borderId="17" xfId="3" quotePrefix="1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vertical="center"/>
    </xf>
    <xf numFmtId="164" fontId="12" fillId="2" borderId="0" xfId="1" applyFont="1" applyFill="1" applyAlignment="1">
      <alignment horizontal="center" vertical="center"/>
    </xf>
    <xf numFmtId="164" fontId="13" fillId="2" borderId="0" xfId="1" applyFont="1" applyFill="1" applyAlignment="1">
      <alignment horizontal="center" vertical="center" wrapText="1"/>
    </xf>
    <xf numFmtId="37" fontId="18" fillId="2" borderId="9" xfId="2" applyFont="1" applyFill="1" applyBorder="1" applyAlignment="1">
      <alignment horizontal="center" vertical="center"/>
    </xf>
    <xf numFmtId="37" fontId="18" fillId="2" borderId="7" xfId="2" applyFont="1" applyFill="1" applyBorder="1" applyAlignment="1">
      <alignment horizontal="center" vertical="center"/>
    </xf>
    <xf numFmtId="37" fontId="3" fillId="2" borderId="22" xfId="2" applyFont="1" applyFill="1" applyBorder="1" applyAlignment="1">
      <alignment horizontal="left" vertical="center" wrapText="1"/>
    </xf>
    <xf numFmtId="37" fontId="3" fillId="2" borderId="21" xfId="2" applyFont="1" applyFill="1" applyBorder="1" applyAlignment="1">
      <alignment horizontal="left" vertical="center" wrapText="1"/>
    </xf>
    <xf numFmtId="37" fontId="3" fillId="2" borderId="22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20" xfId="2" applyFont="1" applyFill="1" applyBorder="1" applyAlignment="1">
      <alignment horizontal="justify" vertical="center" wrapText="1"/>
    </xf>
    <xf numFmtId="37" fontId="3" fillId="2" borderId="19" xfId="2" applyFont="1" applyFill="1" applyBorder="1" applyAlignment="1">
      <alignment horizontal="justify" vertical="center" wrapText="1"/>
    </xf>
    <xf numFmtId="49" fontId="3" fillId="2" borderId="20" xfId="2" applyNumberFormat="1" applyFont="1" applyFill="1" applyBorder="1" applyAlignment="1">
      <alignment horizontal="justify" vertical="center" wrapText="1"/>
    </xf>
    <xf numFmtId="49" fontId="3" fillId="2" borderId="19" xfId="2" applyNumberFormat="1" applyFont="1" applyFill="1" applyBorder="1" applyAlignment="1">
      <alignment horizontal="justify" vertical="center" wrapText="1"/>
    </xf>
    <xf numFmtId="37" fontId="22" fillId="2" borderId="0" xfId="0" applyNumberFormat="1" applyFont="1" applyFill="1" applyAlignment="1" applyProtection="1">
      <alignment horizontal="center" vertical="center"/>
    </xf>
    <xf numFmtId="37" fontId="16" fillId="2" borderId="0" xfId="0" applyNumberFormat="1" applyFont="1" applyFill="1" applyAlignment="1" applyProtection="1">
      <alignment horizontal="center" vertical="center"/>
    </xf>
    <xf numFmtId="17" fontId="18" fillId="2" borderId="0" xfId="0" applyNumberFormat="1" applyFont="1" applyFill="1" applyAlignment="1" applyProtection="1">
      <alignment horizontal="center" vertical="center"/>
    </xf>
    <xf numFmtId="37" fontId="10" fillId="3" borderId="10" xfId="0" applyNumberFormat="1" applyFont="1" applyFill="1" applyBorder="1" applyAlignment="1" applyProtection="1">
      <alignment horizontal="center" vertical="center" wrapText="1"/>
    </xf>
    <xf numFmtId="37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1" xfId="0" applyNumberFormat="1" applyFont="1" applyFill="1" applyBorder="1" applyAlignment="1" applyProtection="1">
      <alignment horizontal="center" vertical="center" wrapText="1"/>
    </xf>
    <xf numFmtId="164" fontId="10" fillId="3" borderId="3" xfId="0" applyNumberFormat="1" applyFont="1" applyFill="1" applyBorder="1" applyAlignment="1" applyProtection="1">
      <alignment horizontal="center" vertical="center" wrapText="1"/>
    </xf>
    <xf numFmtId="164" fontId="10" fillId="3" borderId="10" xfId="0" applyNumberFormat="1" applyFont="1" applyFill="1" applyBorder="1" applyAlignment="1" applyProtection="1">
      <alignment horizontal="center" vertical="center" wrapText="1"/>
    </xf>
    <xf numFmtId="164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2" xfId="0" applyNumberFormat="1" applyFont="1" applyFill="1" applyBorder="1" applyAlignment="1" applyProtection="1">
      <alignment horizontal="center" vertical="center" wrapText="1"/>
    </xf>
    <xf numFmtId="164" fontId="10" fillId="3" borderId="4" xfId="0" applyNumberFormat="1" applyFont="1" applyFill="1" applyBorder="1" applyAlignment="1" applyProtection="1">
      <alignment horizontal="center" vertical="center" wrapText="1"/>
    </xf>
    <xf numFmtId="37" fontId="10" fillId="3" borderId="13" xfId="0" applyNumberFormat="1" applyFont="1" applyFill="1" applyBorder="1" applyAlignment="1" applyProtection="1">
      <alignment horizontal="center" vertical="center"/>
    </xf>
    <xf numFmtId="37" fontId="10" fillId="3" borderId="11" xfId="0" applyNumberFormat="1" applyFont="1" applyFill="1" applyBorder="1" applyAlignment="1" applyProtection="1">
      <alignment horizontal="center" vertical="center" wrapText="1"/>
    </xf>
    <xf numFmtId="37" fontId="10" fillId="3" borderId="3" xfId="0" applyNumberFormat="1" applyFont="1" applyFill="1" applyBorder="1" applyAlignment="1" applyProtection="1">
      <alignment horizontal="center" vertical="center" wrapText="1"/>
    </xf>
    <xf numFmtId="37" fontId="10" fillId="3" borderId="14" xfId="0" applyNumberFormat="1" applyFont="1" applyFill="1" applyBorder="1" applyAlignment="1" applyProtection="1">
      <alignment horizontal="center" vertical="center"/>
    </xf>
    <xf numFmtId="37" fontId="10" fillId="3" borderId="24" xfId="0" applyNumberFormat="1" applyFont="1" applyFill="1" applyBorder="1" applyAlignment="1" applyProtection="1">
      <alignment horizontal="center" vertical="center"/>
    </xf>
    <xf numFmtId="37" fontId="10" fillId="3" borderId="25" xfId="0" applyNumberFormat="1" applyFont="1" applyFill="1" applyBorder="1" applyAlignment="1" applyProtection="1">
      <alignment horizontal="center" vertical="center"/>
    </xf>
    <xf numFmtId="37" fontId="29" fillId="2" borderId="0" xfId="0" applyNumberFormat="1" applyFont="1" applyFill="1" applyAlignment="1" applyProtection="1">
      <alignment horizontal="center" vertical="center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/>
    <cellStyle name="Normal_historia" xfId="4"/>
    <cellStyle name="Normal_Licencias dic 1996" xfId="1"/>
  </cellStyles>
  <dxfs count="10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137160</xdr:rowOff>
    </xdr:from>
    <xdr:to>
      <xdr:col>1</xdr:col>
      <xdr:colOff>601980</xdr:colOff>
      <xdr:row>41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68240"/>
          <a:ext cx="9601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2</xdr:row>
      <xdr:rowOff>95842</xdr:rowOff>
    </xdr:from>
    <xdr:to>
      <xdr:col>1</xdr:col>
      <xdr:colOff>1790700</xdr:colOff>
      <xdr:row>4</xdr:row>
      <xdr:rowOff>175563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38540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109</xdr:row>
      <xdr:rowOff>0</xdr:rowOff>
    </xdr:from>
    <xdr:to>
      <xdr:col>1</xdr:col>
      <xdr:colOff>655320</xdr:colOff>
      <xdr:row>109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109</xdr:row>
      <xdr:rowOff>0</xdr:rowOff>
    </xdr:from>
    <xdr:to>
      <xdr:col>1</xdr:col>
      <xdr:colOff>655320</xdr:colOff>
      <xdr:row>109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109</xdr:row>
      <xdr:rowOff>0</xdr:rowOff>
    </xdr:from>
    <xdr:to>
      <xdr:col>1</xdr:col>
      <xdr:colOff>655320</xdr:colOff>
      <xdr:row>109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266700</xdr:colOff>
      <xdr:row>2</xdr:row>
      <xdr:rowOff>160020</xdr:rowOff>
    </xdr:from>
    <xdr:to>
      <xdr:col>14</xdr:col>
      <xdr:colOff>806700</xdr:colOff>
      <xdr:row>3</xdr:row>
      <xdr:rowOff>129540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66420" y="6629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109</xdr:row>
      <xdr:rowOff>0</xdr:rowOff>
    </xdr:from>
    <xdr:to>
      <xdr:col>1</xdr:col>
      <xdr:colOff>655320</xdr:colOff>
      <xdr:row>109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109</xdr:row>
      <xdr:rowOff>0</xdr:rowOff>
    </xdr:from>
    <xdr:to>
      <xdr:col>1</xdr:col>
      <xdr:colOff>655320</xdr:colOff>
      <xdr:row>109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175260</xdr:rowOff>
    </xdr:from>
    <xdr:to>
      <xdr:col>14</xdr:col>
      <xdr:colOff>799080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109</xdr:row>
      <xdr:rowOff>0</xdr:rowOff>
    </xdr:from>
    <xdr:to>
      <xdr:col>1</xdr:col>
      <xdr:colOff>655320</xdr:colOff>
      <xdr:row>109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251460</xdr:colOff>
      <xdr:row>2</xdr:row>
      <xdr:rowOff>182880</xdr:rowOff>
    </xdr:from>
    <xdr:to>
      <xdr:col>14</xdr:col>
      <xdr:colOff>791460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118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109</xdr:row>
      <xdr:rowOff>0</xdr:rowOff>
    </xdr:from>
    <xdr:to>
      <xdr:col>1</xdr:col>
      <xdr:colOff>655320</xdr:colOff>
      <xdr:row>109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109</xdr:row>
      <xdr:rowOff>0</xdr:rowOff>
    </xdr:from>
    <xdr:to>
      <xdr:col>1</xdr:col>
      <xdr:colOff>655320</xdr:colOff>
      <xdr:row>109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2</xdr:row>
      <xdr:rowOff>175260</xdr:rowOff>
    </xdr:from>
    <xdr:to>
      <xdr:col>14</xdr:col>
      <xdr:colOff>768600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109</xdr:row>
      <xdr:rowOff>0</xdr:rowOff>
    </xdr:from>
    <xdr:to>
      <xdr:col>1</xdr:col>
      <xdr:colOff>655320</xdr:colOff>
      <xdr:row>109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109</xdr:row>
      <xdr:rowOff>0</xdr:rowOff>
    </xdr:from>
    <xdr:to>
      <xdr:col>1</xdr:col>
      <xdr:colOff>655320</xdr:colOff>
      <xdr:row>109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236220</xdr:colOff>
      <xdr:row>3</xdr:row>
      <xdr:rowOff>0</xdr:rowOff>
    </xdr:from>
    <xdr:to>
      <xdr:col>14</xdr:col>
      <xdr:colOff>776220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3594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137160</xdr:rowOff>
    </xdr:from>
    <xdr:to>
      <xdr:col>1</xdr:col>
      <xdr:colOff>601980</xdr:colOff>
      <xdr:row>24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014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109</xdr:row>
      <xdr:rowOff>0</xdr:rowOff>
    </xdr:from>
    <xdr:to>
      <xdr:col>1</xdr:col>
      <xdr:colOff>655320</xdr:colOff>
      <xdr:row>109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3</xdr:row>
      <xdr:rowOff>7620</xdr:rowOff>
    </xdr:from>
    <xdr:to>
      <xdr:col>14</xdr:col>
      <xdr:colOff>799080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109</xdr:row>
      <xdr:rowOff>0</xdr:rowOff>
    </xdr:from>
    <xdr:to>
      <xdr:col>1</xdr:col>
      <xdr:colOff>655320</xdr:colOff>
      <xdr:row>109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3130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109</xdr:row>
      <xdr:rowOff>0</xdr:rowOff>
    </xdr:from>
    <xdr:to>
      <xdr:col>1</xdr:col>
      <xdr:colOff>655320</xdr:colOff>
      <xdr:row>109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109</xdr:row>
      <xdr:rowOff>0</xdr:rowOff>
    </xdr:from>
    <xdr:to>
      <xdr:col>1</xdr:col>
      <xdr:colOff>655320</xdr:colOff>
      <xdr:row>109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198120</xdr:colOff>
      <xdr:row>2</xdr:row>
      <xdr:rowOff>182880</xdr:rowOff>
    </xdr:from>
    <xdr:to>
      <xdr:col>14</xdr:col>
      <xdr:colOff>738120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19784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109</xdr:row>
      <xdr:rowOff>0</xdr:rowOff>
    </xdr:from>
    <xdr:to>
      <xdr:col>1</xdr:col>
      <xdr:colOff>655320</xdr:colOff>
      <xdr:row>109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109</xdr:row>
      <xdr:rowOff>0</xdr:rowOff>
    </xdr:from>
    <xdr:to>
      <xdr:col>1</xdr:col>
      <xdr:colOff>655320</xdr:colOff>
      <xdr:row>109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3</xdr:row>
      <xdr:rowOff>0</xdr:rowOff>
    </xdr:from>
    <xdr:to>
      <xdr:col>14</xdr:col>
      <xdr:colOff>760980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109</xdr:row>
      <xdr:rowOff>0</xdr:rowOff>
    </xdr:from>
    <xdr:to>
      <xdr:col>1</xdr:col>
      <xdr:colOff>655320</xdr:colOff>
      <xdr:row>109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109</xdr:row>
      <xdr:rowOff>0</xdr:rowOff>
    </xdr:from>
    <xdr:to>
      <xdr:col>1</xdr:col>
      <xdr:colOff>655320</xdr:colOff>
      <xdr:row>109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51"/>
  <sheetViews>
    <sheetView tabSelected="1" workbookViewId="0"/>
  </sheetViews>
  <sheetFormatPr baseColWidth="10" defaultColWidth="15.7109375" defaultRowHeight="11.4" x14ac:dyDescent="0.25"/>
  <cols>
    <col min="1" max="1" width="6.7109375" style="12" customWidth="1"/>
    <col min="2" max="2" width="39" style="12" customWidth="1"/>
    <col min="3" max="3" width="50.85546875" style="12" customWidth="1"/>
    <col min="4" max="254" width="15.7109375" style="12"/>
    <col min="255" max="255" width="6.7109375" style="12" customWidth="1"/>
    <col min="256" max="256" width="33.42578125" style="12" bestFit="1" customWidth="1"/>
    <col min="257" max="257" width="1.7109375" style="12" customWidth="1"/>
    <col min="258" max="258" width="60" style="12" bestFit="1" customWidth="1"/>
    <col min="259" max="510" width="15.7109375" style="12"/>
    <col min="511" max="511" width="6.7109375" style="12" customWidth="1"/>
    <col min="512" max="512" width="33.42578125" style="12" bestFit="1" customWidth="1"/>
    <col min="513" max="513" width="1.7109375" style="12" customWidth="1"/>
    <col min="514" max="514" width="60" style="12" bestFit="1" customWidth="1"/>
    <col min="515" max="766" width="15.7109375" style="12"/>
    <col min="767" max="767" width="6.7109375" style="12" customWidth="1"/>
    <col min="768" max="768" width="33.42578125" style="12" bestFit="1" customWidth="1"/>
    <col min="769" max="769" width="1.7109375" style="12" customWidth="1"/>
    <col min="770" max="770" width="60" style="12" bestFit="1" customWidth="1"/>
    <col min="771" max="1022" width="15.7109375" style="12"/>
    <col min="1023" max="1023" width="6.7109375" style="12" customWidth="1"/>
    <col min="1024" max="1024" width="33.42578125" style="12" bestFit="1" customWidth="1"/>
    <col min="1025" max="1025" width="1.7109375" style="12" customWidth="1"/>
    <col min="1026" max="1026" width="60" style="12" bestFit="1" customWidth="1"/>
    <col min="1027" max="1278" width="15.7109375" style="12"/>
    <col min="1279" max="1279" width="6.7109375" style="12" customWidth="1"/>
    <col min="1280" max="1280" width="33.42578125" style="12" bestFit="1" customWidth="1"/>
    <col min="1281" max="1281" width="1.7109375" style="12" customWidth="1"/>
    <col min="1282" max="1282" width="60" style="12" bestFit="1" customWidth="1"/>
    <col min="1283" max="1534" width="15.7109375" style="12"/>
    <col min="1535" max="1535" width="6.7109375" style="12" customWidth="1"/>
    <col min="1536" max="1536" width="33.42578125" style="12" bestFit="1" customWidth="1"/>
    <col min="1537" max="1537" width="1.7109375" style="12" customWidth="1"/>
    <col min="1538" max="1538" width="60" style="12" bestFit="1" customWidth="1"/>
    <col min="1539" max="1790" width="15.7109375" style="12"/>
    <col min="1791" max="1791" width="6.7109375" style="12" customWidth="1"/>
    <col min="1792" max="1792" width="33.42578125" style="12" bestFit="1" customWidth="1"/>
    <col min="1793" max="1793" width="1.7109375" style="12" customWidth="1"/>
    <col min="1794" max="1794" width="60" style="12" bestFit="1" customWidth="1"/>
    <col min="1795" max="2046" width="15.7109375" style="12"/>
    <col min="2047" max="2047" width="6.7109375" style="12" customWidth="1"/>
    <col min="2048" max="2048" width="33.42578125" style="12" bestFit="1" customWidth="1"/>
    <col min="2049" max="2049" width="1.7109375" style="12" customWidth="1"/>
    <col min="2050" max="2050" width="60" style="12" bestFit="1" customWidth="1"/>
    <col min="2051" max="2302" width="15.7109375" style="12"/>
    <col min="2303" max="2303" width="6.7109375" style="12" customWidth="1"/>
    <col min="2304" max="2304" width="33.42578125" style="12" bestFit="1" customWidth="1"/>
    <col min="2305" max="2305" width="1.7109375" style="12" customWidth="1"/>
    <col min="2306" max="2306" width="60" style="12" bestFit="1" customWidth="1"/>
    <col min="2307" max="2558" width="15.7109375" style="12"/>
    <col min="2559" max="2559" width="6.7109375" style="12" customWidth="1"/>
    <col min="2560" max="2560" width="33.42578125" style="12" bestFit="1" customWidth="1"/>
    <col min="2561" max="2561" width="1.7109375" style="12" customWidth="1"/>
    <col min="2562" max="2562" width="60" style="12" bestFit="1" customWidth="1"/>
    <col min="2563" max="2814" width="15.7109375" style="12"/>
    <col min="2815" max="2815" width="6.7109375" style="12" customWidth="1"/>
    <col min="2816" max="2816" width="33.42578125" style="12" bestFit="1" customWidth="1"/>
    <col min="2817" max="2817" width="1.7109375" style="12" customWidth="1"/>
    <col min="2818" max="2818" width="60" style="12" bestFit="1" customWidth="1"/>
    <col min="2819" max="3070" width="15.7109375" style="12"/>
    <col min="3071" max="3071" width="6.7109375" style="12" customWidth="1"/>
    <col min="3072" max="3072" width="33.42578125" style="12" bestFit="1" customWidth="1"/>
    <col min="3073" max="3073" width="1.7109375" style="12" customWidth="1"/>
    <col min="3074" max="3074" width="60" style="12" bestFit="1" customWidth="1"/>
    <col min="3075" max="3326" width="15.7109375" style="12"/>
    <col min="3327" max="3327" width="6.7109375" style="12" customWidth="1"/>
    <col min="3328" max="3328" width="33.42578125" style="12" bestFit="1" customWidth="1"/>
    <col min="3329" max="3329" width="1.7109375" style="12" customWidth="1"/>
    <col min="3330" max="3330" width="60" style="12" bestFit="1" customWidth="1"/>
    <col min="3331" max="3582" width="15.7109375" style="12"/>
    <col min="3583" max="3583" width="6.7109375" style="12" customWidth="1"/>
    <col min="3584" max="3584" width="33.42578125" style="12" bestFit="1" customWidth="1"/>
    <col min="3585" max="3585" width="1.7109375" style="12" customWidth="1"/>
    <col min="3586" max="3586" width="60" style="12" bestFit="1" customWidth="1"/>
    <col min="3587" max="3838" width="15.7109375" style="12"/>
    <col min="3839" max="3839" width="6.7109375" style="12" customWidth="1"/>
    <col min="3840" max="3840" width="33.42578125" style="12" bestFit="1" customWidth="1"/>
    <col min="3841" max="3841" width="1.7109375" style="12" customWidth="1"/>
    <col min="3842" max="3842" width="60" style="12" bestFit="1" customWidth="1"/>
    <col min="3843" max="4094" width="15.7109375" style="12"/>
    <col min="4095" max="4095" width="6.7109375" style="12" customWidth="1"/>
    <col min="4096" max="4096" width="33.42578125" style="12" bestFit="1" customWidth="1"/>
    <col min="4097" max="4097" width="1.7109375" style="12" customWidth="1"/>
    <col min="4098" max="4098" width="60" style="12" bestFit="1" customWidth="1"/>
    <col min="4099" max="4350" width="15.7109375" style="12"/>
    <col min="4351" max="4351" width="6.7109375" style="12" customWidth="1"/>
    <col min="4352" max="4352" width="33.42578125" style="12" bestFit="1" customWidth="1"/>
    <col min="4353" max="4353" width="1.7109375" style="12" customWidth="1"/>
    <col min="4354" max="4354" width="60" style="12" bestFit="1" customWidth="1"/>
    <col min="4355" max="4606" width="15.7109375" style="12"/>
    <col min="4607" max="4607" width="6.7109375" style="12" customWidth="1"/>
    <col min="4608" max="4608" width="33.42578125" style="12" bestFit="1" customWidth="1"/>
    <col min="4609" max="4609" width="1.7109375" style="12" customWidth="1"/>
    <col min="4610" max="4610" width="60" style="12" bestFit="1" customWidth="1"/>
    <col min="4611" max="4862" width="15.7109375" style="12"/>
    <col min="4863" max="4863" width="6.7109375" style="12" customWidth="1"/>
    <col min="4864" max="4864" width="33.42578125" style="12" bestFit="1" customWidth="1"/>
    <col min="4865" max="4865" width="1.7109375" style="12" customWidth="1"/>
    <col min="4866" max="4866" width="60" style="12" bestFit="1" customWidth="1"/>
    <col min="4867" max="5118" width="15.7109375" style="12"/>
    <col min="5119" max="5119" width="6.7109375" style="12" customWidth="1"/>
    <col min="5120" max="5120" width="33.42578125" style="12" bestFit="1" customWidth="1"/>
    <col min="5121" max="5121" width="1.7109375" style="12" customWidth="1"/>
    <col min="5122" max="5122" width="60" style="12" bestFit="1" customWidth="1"/>
    <col min="5123" max="5374" width="15.7109375" style="12"/>
    <col min="5375" max="5375" width="6.7109375" style="12" customWidth="1"/>
    <col min="5376" max="5376" width="33.42578125" style="12" bestFit="1" customWidth="1"/>
    <col min="5377" max="5377" width="1.7109375" style="12" customWidth="1"/>
    <col min="5378" max="5378" width="60" style="12" bestFit="1" customWidth="1"/>
    <col min="5379" max="5630" width="15.7109375" style="12"/>
    <col min="5631" max="5631" width="6.7109375" style="12" customWidth="1"/>
    <col min="5632" max="5632" width="33.42578125" style="12" bestFit="1" customWidth="1"/>
    <col min="5633" max="5633" width="1.7109375" style="12" customWidth="1"/>
    <col min="5634" max="5634" width="60" style="12" bestFit="1" customWidth="1"/>
    <col min="5635" max="5886" width="15.7109375" style="12"/>
    <col min="5887" max="5887" width="6.7109375" style="12" customWidth="1"/>
    <col min="5888" max="5888" width="33.42578125" style="12" bestFit="1" customWidth="1"/>
    <col min="5889" max="5889" width="1.7109375" style="12" customWidth="1"/>
    <col min="5890" max="5890" width="60" style="12" bestFit="1" customWidth="1"/>
    <col min="5891" max="6142" width="15.7109375" style="12"/>
    <col min="6143" max="6143" width="6.7109375" style="12" customWidth="1"/>
    <col min="6144" max="6144" width="33.42578125" style="12" bestFit="1" customWidth="1"/>
    <col min="6145" max="6145" width="1.7109375" style="12" customWidth="1"/>
    <col min="6146" max="6146" width="60" style="12" bestFit="1" customWidth="1"/>
    <col min="6147" max="6398" width="15.7109375" style="12"/>
    <col min="6399" max="6399" width="6.7109375" style="12" customWidth="1"/>
    <col min="6400" max="6400" width="33.42578125" style="12" bestFit="1" customWidth="1"/>
    <col min="6401" max="6401" width="1.7109375" style="12" customWidth="1"/>
    <col min="6402" max="6402" width="60" style="12" bestFit="1" customWidth="1"/>
    <col min="6403" max="6654" width="15.7109375" style="12"/>
    <col min="6655" max="6655" width="6.7109375" style="12" customWidth="1"/>
    <col min="6656" max="6656" width="33.42578125" style="12" bestFit="1" customWidth="1"/>
    <col min="6657" max="6657" width="1.7109375" style="12" customWidth="1"/>
    <col min="6658" max="6658" width="60" style="12" bestFit="1" customWidth="1"/>
    <col min="6659" max="6910" width="15.7109375" style="12"/>
    <col min="6911" max="6911" width="6.7109375" style="12" customWidth="1"/>
    <col min="6912" max="6912" width="33.42578125" style="12" bestFit="1" customWidth="1"/>
    <col min="6913" max="6913" width="1.7109375" style="12" customWidth="1"/>
    <col min="6914" max="6914" width="60" style="12" bestFit="1" customWidth="1"/>
    <col min="6915" max="7166" width="15.7109375" style="12"/>
    <col min="7167" max="7167" width="6.7109375" style="12" customWidth="1"/>
    <col min="7168" max="7168" width="33.42578125" style="12" bestFit="1" customWidth="1"/>
    <col min="7169" max="7169" width="1.7109375" style="12" customWidth="1"/>
    <col min="7170" max="7170" width="60" style="12" bestFit="1" customWidth="1"/>
    <col min="7171" max="7422" width="15.7109375" style="12"/>
    <col min="7423" max="7423" width="6.7109375" style="12" customWidth="1"/>
    <col min="7424" max="7424" width="33.42578125" style="12" bestFit="1" customWidth="1"/>
    <col min="7425" max="7425" width="1.7109375" style="12" customWidth="1"/>
    <col min="7426" max="7426" width="60" style="12" bestFit="1" customWidth="1"/>
    <col min="7427" max="7678" width="15.7109375" style="12"/>
    <col min="7679" max="7679" width="6.7109375" style="12" customWidth="1"/>
    <col min="7680" max="7680" width="33.42578125" style="12" bestFit="1" customWidth="1"/>
    <col min="7681" max="7681" width="1.7109375" style="12" customWidth="1"/>
    <col min="7682" max="7682" width="60" style="12" bestFit="1" customWidth="1"/>
    <col min="7683" max="7934" width="15.7109375" style="12"/>
    <col min="7935" max="7935" width="6.7109375" style="12" customWidth="1"/>
    <col min="7936" max="7936" width="33.42578125" style="12" bestFit="1" customWidth="1"/>
    <col min="7937" max="7937" width="1.7109375" style="12" customWidth="1"/>
    <col min="7938" max="7938" width="60" style="12" bestFit="1" customWidth="1"/>
    <col min="7939" max="8190" width="15.7109375" style="12"/>
    <col min="8191" max="8191" width="6.7109375" style="12" customWidth="1"/>
    <col min="8192" max="8192" width="33.42578125" style="12" bestFit="1" customWidth="1"/>
    <col min="8193" max="8193" width="1.7109375" style="12" customWidth="1"/>
    <col min="8194" max="8194" width="60" style="12" bestFit="1" customWidth="1"/>
    <col min="8195" max="8446" width="15.7109375" style="12"/>
    <col min="8447" max="8447" width="6.7109375" style="12" customWidth="1"/>
    <col min="8448" max="8448" width="33.42578125" style="12" bestFit="1" customWidth="1"/>
    <col min="8449" max="8449" width="1.7109375" style="12" customWidth="1"/>
    <col min="8450" max="8450" width="60" style="12" bestFit="1" customWidth="1"/>
    <col min="8451" max="8702" width="15.7109375" style="12"/>
    <col min="8703" max="8703" width="6.7109375" style="12" customWidth="1"/>
    <col min="8704" max="8704" width="33.42578125" style="12" bestFit="1" customWidth="1"/>
    <col min="8705" max="8705" width="1.7109375" style="12" customWidth="1"/>
    <col min="8706" max="8706" width="60" style="12" bestFit="1" customWidth="1"/>
    <col min="8707" max="8958" width="15.7109375" style="12"/>
    <col min="8959" max="8959" width="6.7109375" style="12" customWidth="1"/>
    <col min="8960" max="8960" width="33.42578125" style="12" bestFit="1" customWidth="1"/>
    <col min="8961" max="8961" width="1.7109375" style="12" customWidth="1"/>
    <col min="8962" max="8962" width="60" style="12" bestFit="1" customWidth="1"/>
    <col min="8963" max="9214" width="15.7109375" style="12"/>
    <col min="9215" max="9215" width="6.7109375" style="12" customWidth="1"/>
    <col min="9216" max="9216" width="33.42578125" style="12" bestFit="1" customWidth="1"/>
    <col min="9217" max="9217" width="1.7109375" style="12" customWidth="1"/>
    <col min="9218" max="9218" width="60" style="12" bestFit="1" customWidth="1"/>
    <col min="9219" max="9470" width="15.7109375" style="12"/>
    <col min="9471" max="9471" width="6.7109375" style="12" customWidth="1"/>
    <col min="9472" max="9472" width="33.42578125" style="12" bestFit="1" customWidth="1"/>
    <col min="9473" max="9473" width="1.7109375" style="12" customWidth="1"/>
    <col min="9474" max="9474" width="60" style="12" bestFit="1" customWidth="1"/>
    <col min="9475" max="9726" width="15.7109375" style="12"/>
    <col min="9727" max="9727" width="6.7109375" style="12" customWidth="1"/>
    <col min="9728" max="9728" width="33.42578125" style="12" bestFit="1" customWidth="1"/>
    <col min="9729" max="9729" width="1.7109375" style="12" customWidth="1"/>
    <col min="9730" max="9730" width="60" style="12" bestFit="1" customWidth="1"/>
    <col min="9731" max="9982" width="15.7109375" style="12"/>
    <col min="9983" max="9983" width="6.7109375" style="12" customWidth="1"/>
    <col min="9984" max="9984" width="33.42578125" style="12" bestFit="1" customWidth="1"/>
    <col min="9985" max="9985" width="1.7109375" style="12" customWidth="1"/>
    <col min="9986" max="9986" width="60" style="12" bestFit="1" customWidth="1"/>
    <col min="9987" max="10238" width="15.7109375" style="12"/>
    <col min="10239" max="10239" width="6.7109375" style="12" customWidth="1"/>
    <col min="10240" max="10240" width="33.42578125" style="12" bestFit="1" customWidth="1"/>
    <col min="10241" max="10241" width="1.7109375" style="12" customWidth="1"/>
    <col min="10242" max="10242" width="60" style="12" bestFit="1" customWidth="1"/>
    <col min="10243" max="10494" width="15.7109375" style="12"/>
    <col min="10495" max="10495" width="6.7109375" style="12" customWidth="1"/>
    <col min="10496" max="10496" width="33.42578125" style="12" bestFit="1" customWidth="1"/>
    <col min="10497" max="10497" width="1.7109375" style="12" customWidth="1"/>
    <col min="10498" max="10498" width="60" style="12" bestFit="1" customWidth="1"/>
    <col min="10499" max="10750" width="15.7109375" style="12"/>
    <col min="10751" max="10751" width="6.7109375" style="12" customWidth="1"/>
    <col min="10752" max="10752" width="33.42578125" style="12" bestFit="1" customWidth="1"/>
    <col min="10753" max="10753" width="1.7109375" style="12" customWidth="1"/>
    <col min="10754" max="10754" width="60" style="12" bestFit="1" customWidth="1"/>
    <col min="10755" max="11006" width="15.7109375" style="12"/>
    <col min="11007" max="11007" width="6.7109375" style="12" customWidth="1"/>
    <col min="11008" max="11008" width="33.42578125" style="12" bestFit="1" customWidth="1"/>
    <col min="11009" max="11009" width="1.7109375" style="12" customWidth="1"/>
    <col min="11010" max="11010" width="60" style="12" bestFit="1" customWidth="1"/>
    <col min="11011" max="11262" width="15.7109375" style="12"/>
    <col min="11263" max="11263" width="6.7109375" style="12" customWidth="1"/>
    <col min="11264" max="11264" width="33.42578125" style="12" bestFit="1" customWidth="1"/>
    <col min="11265" max="11265" width="1.7109375" style="12" customWidth="1"/>
    <col min="11266" max="11266" width="60" style="12" bestFit="1" customWidth="1"/>
    <col min="11267" max="11518" width="15.7109375" style="12"/>
    <col min="11519" max="11519" width="6.7109375" style="12" customWidth="1"/>
    <col min="11520" max="11520" width="33.42578125" style="12" bestFit="1" customWidth="1"/>
    <col min="11521" max="11521" width="1.7109375" style="12" customWidth="1"/>
    <col min="11522" max="11522" width="60" style="12" bestFit="1" customWidth="1"/>
    <col min="11523" max="11774" width="15.7109375" style="12"/>
    <col min="11775" max="11775" width="6.7109375" style="12" customWidth="1"/>
    <col min="11776" max="11776" width="33.42578125" style="12" bestFit="1" customWidth="1"/>
    <col min="11777" max="11777" width="1.7109375" style="12" customWidth="1"/>
    <col min="11778" max="11778" width="60" style="12" bestFit="1" customWidth="1"/>
    <col min="11779" max="12030" width="15.7109375" style="12"/>
    <col min="12031" max="12031" width="6.7109375" style="12" customWidth="1"/>
    <col min="12032" max="12032" width="33.42578125" style="12" bestFit="1" customWidth="1"/>
    <col min="12033" max="12033" width="1.7109375" style="12" customWidth="1"/>
    <col min="12034" max="12034" width="60" style="12" bestFit="1" customWidth="1"/>
    <col min="12035" max="12286" width="15.7109375" style="12"/>
    <col min="12287" max="12287" width="6.7109375" style="12" customWidth="1"/>
    <col min="12288" max="12288" width="33.42578125" style="12" bestFit="1" customWidth="1"/>
    <col min="12289" max="12289" width="1.7109375" style="12" customWidth="1"/>
    <col min="12290" max="12290" width="60" style="12" bestFit="1" customWidth="1"/>
    <col min="12291" max="12542" width="15.7109375" style="12"/>
    <col min="12543" max="12543" width="6.7109375" style="12" customWidth="1"/>
    <col min="12544" max="12544" width="33.42578125" style="12" bestFit="1" customWidth="1"/>
    <col min="12545" max="12545" width="1.7109375" style="12" customWidth="1"/>
    <col min="12546" max="12546" width="60" style="12" bestFit="1" customWidth="1"/>
    <col min="12547" max="12798" width="15.7109375" style="12"/>
    <col min="12799" max="12799" width="6.7109375" style="12" customWidth="1"/>
    <col min="12800" max="12800" width="33.42578125" style="12" bestFit="1" customWidth="1"/>
    <col min="12801" max="12801" width="1.7109375" style="12" customWidth="1"/>
    <col min="12802" max="12802" width="60" style="12" bestFit="1" customWidth="1"/>
    <col min="12803" max="13054" width="15.7109375" style="12"/>
    <col min="13055" max="13055" width="6.7109375" style="12" customWidth="1"/>
    <col min="13056" max="13056" width="33.42578125" style="12" bestFit="1" customWidth="1"/>
    <col min="13057" max="13057" width="1.7109375" style="12" customWidth="1"/>
    <col min="13058" max="13058" width="60" style="12" bestFit="1" customWidth="1"/>
    <col min="13059" max="13310" width="15.7109375" style="12"/>
    <col min="13311" max="13311" width="6.7109375" style="12" customWidth="1"/>
    <col min="13312" max="13312" width="33.42578125" style="12" bestFit="1" customWidth="1"/>
    <col min="13313" max="13313" width="1.7109375" style="12" customWidth="1"/>
    <col min="13314" max="13314" width="60" style="12" bestFit="1" customWidth="1"/>
    <col min="13315" max="13566" width="15.7109375" style="12"/>
    <col min="13567" max="13567" width="6.7109375" style="12" customWidth="1"/>
    <col min="13568" max="13568" width="33.42578125" style="12" bestFit="1" customWidth="1"/>
    <col min="13569" max="13569" width="1.7109375" style="12" customWidth="1"/>
    <col min="13570" max="13570" width="60" style="12" bestFit="1" customWidth="1"/>
    <col min="13571" max="13822" width="15.7109375" style="12"/>
    <col min="13823" max="13823" width="6.7109375" style="12" customWidth="1"/>
    <col min="13824" max="13824" width="33.42578125" style="12" bestFit="1" customWidth="1"/>
    <col min="13825" max="13825" width="1.7109375" style="12" customWidth="1"/>
    <col min="13826" max="13826" width="60" style="12" bestFit="1" customWidth="1"/>
    <col min="13827" max="14078" width="15.7109375" style="12"/>
    <col min="14079" max="14079" width="6.7109375" style="12" customWidth="1"/>
    <col min="14080" max="14080" width="33.42578125" style="12" bestFit="1" customWidth="1"/>
    <col min="14081" max="14081" width="1.7109375" style="12" customWidth="1"/>
    <col min="14082" max="14082" width="60" style="12" bestFit="1" customWidth="1"/>
    <col min="14083" max="14334" width="15.7109375" style="12"/>
    <col min="14335" max="14335" width="6.7109375" style="12" customWidth="1"/>
    <col min="14336" max="14336" width="33.42578125" style="12" bestFit="1" customWidth="1"/>
    <col min="14337" max="14337" width="1.7109375" style="12" customWidth="1"/>
    <col min="14338" max="14338" width="60" style="12" bestFit="1" customWidth="1"/>
    <col min="14339" max="14590" width="15.7109375" style="12"/>
    <col min="14591" max="14591" width="6.7109375" style="12" customWidth="1"/>
    <col min="14592" max="14592" width="33.42578125" style="12" bestFit="1" customWidth="1"/>
    <col min="14593" max="14593" width="1.7109375" style="12" customWidth="1"/>
    <col min="14594" max="14594" width="60" style="12" bestFit="1" customWidth="1"/>
    <col min="14595" max="14846" width="15.7109375" style="12"/>
    <col min="14847" max="14847" width="6.7109375" style="12" customWidth="1"/>
    <col min="14848" max="14848" width="33.42578125" style="12" bestFit="1" customWidth="1"/>
    <col min="14849" max="14849" width="1.7109375" style="12" customWidth="1"/>
    <col min="14850" max="14850" width="60" style="12" bestFit="1" customWidth="1"/>
    <col min="14851" max="15102" width="15.7109375" style="12"/>
    <col min="15103" max="15103" width="6.7109375" style="12" customWidth="1"/>
    <col min="15104" max="15104" width="33.42578125" style="12" bestFit="1" customWidth="1"/>
    <col min="15105" max="15105" width="1.7109375" style="12" customWidth="1"/>
    <col min="15106" max="15106" width="60" style="12" bestFit="1" customWidth="1"/>
    <col min="15107" max="15358" width="15.7109375" style="12"/>
    <col min="15359" max="15359" width="6.7109375" style="12" customWidth="1"/>
    <col min="15360" max="15360" width="33.42578125" style="12" bestFit="1" customWidth="1"/>
    <col min="15361" max="15361" width="1.7109375" style="12" customWidth="1"/>
    <col min="15362" max="15362" width="60" style="12" bestFit="1" customWidth="1"/>
    <col min="15363" max="15614" width="15.7109375" style="12"/>
    <col min="15615" max="15615" width="6.7109375" style="12" customWidth="1"/>
    <col min="15616" max="15616" width="33.42578125" style="12" bestFit="1" customWidth="1"/>
    <col min="15617" max="15617" width="1.7109375" style="12" customWidth="1"/>
    <col min="15618" max="15618" width="60" style="12" bestFit="1" customWidth="1"/>
    <col min="15619" max="15870" width="15.7109375" style="12"/>
    <col min="15871" max="15871" width="6.7109375" style="12" customWidth="1"/>
    <col min="15872" max="15872" width="33.42578125" style="12" bestFit="1" customWidth="1"/>
    <col min="15873" max="15873" width="1.7109375" style="12" customWidth="1"/>
    <col min="15874" max="15874" width="60" style="12" bestFit="1" customWidth="1"/>
    <col min="15875" max="16126" width="15.7109375" style="12"/>
    <col min="16127" max="16127" width="6.7109375" style="12" customWidth="1"/>
    <col min="16128" max="16128" width="33.42578125" style="12" bestFit="1" customWidth="1"/>
    <col min="16129" max="16129" width="1.7109375" style="12" customWidth="1"/>
    <col min="16130" max="16130" width="60" style="12" bestFit="1" customWidth="1"/>
    <col min="16131" max="16384" width="15.7109375" style="12"/>
  </cols>
  <sheetData>
    <row r="4" spans="1:9" s="10" customFormat="1" ht="27.6" customHeight="1" x14ac:dyDescent="0.25">
      <c r="C4" s="85" t="s">
        <v>81</v>
      </c>
      <c r="D4" s="85"/>
      <c r="E4" s="85"/>
      <c r="F4" s="85"/>
      <c r="G4" s="85"/>
      <c r="H4" s="85"/>
      <c r="I4" s="85"/>
    </row>
    <row r="5" spans="1:9" s="10" customFormat="1" ht="16.2" customHeight="1" x14ac:dyDescent="0.25">
      <c r="C5" s="85"/>
      <c r="D5" s="85"/>
      <c r="E5" s="85"/>
      <c r="F5" s="85"/>
      <c r="G5" s="85"/>
      <c r="H5" s="85"/>
      <c r="I5" s="85"/>
    </row>
    <row r="6" spans="1:9" s="11" customFormat="1" ht="16.2" x14ac:dyDescent="0.25">
      <c r="E6" s="21" t="s">
        <v>148</v>
      </c>
      <c r="F6" s="69">
        <v>2021</v>
      </c>
    </row>
    <row r="7" spans="1:9" ht="19.8" x14ac:dyDescent="0.25">
      <c r="A7" s="84"/>
      <c r="B7" s="84"/>
      <c r="C7" s="84"/>
      <c r="D7" s="84"/>
      <c r="E7" s="84"/>
    </row>
    <row r="8" spans="1:9" s="11" customFormat="1" ht="17.399999999999999" x14ac:dyDescent="0.25">
      <c r="B8" s="22" t="s">
        <v>11</v>
      </c>
      <c r="C8" s="18"/>
    </row>
    <row r="9" spans="1:9" x14ac:dyDescent="0.25">
      <c r="B9" s="13"/>
      <c r="C9" s="13"/>
    </row>
    <row r="10" spans="1:9" s="15" customFormat="1" ht="19.95" customHeight="1" x14ac:dyDescent="0.25">
      <c r="B10" s="42" t="s">
        <v>82</v>
      </c>
      <c r="C10" s="42"/>
    </row>
    <row r="11" spans="1:9" s="15" customFormat="1" ht="19.95" customHeight="1" x14ac:dyDescent="0.25">
      <c r="B11" s="43" t="s">
        <v>39</v>
      </c>
      <c r="C11" s="42"/>
    </row>
    <row r="12" spans="1:9" s="15" customFormat="1" ht="19.95" customHeight="1" x14ac:dyDescent="0.25">
      <c r="B12" s="43" t="s">
        <v>40</v>
      </c>
      <c r="C12" s="42"/>
    </row>
    <row r="13" spans="1:9" s="15" customFormat="1" ht="19.95" customHeight="1" x14ac:dyDescent="0.25">
      <c r="B13" s="43" t="s">
        <v>41</v>
      </c>
      <c r="C13" s="42"/>
    </row>
    <row r="14" spans="1:9" s="15" customFormat="1" ht="19.95" customHeight="1" x14ac:dyDescent="0.25">
      <c r="B14" s="43" t="s">
        <v>79</v>
      </c>
      <c r="C14" s="42"/>
    </row>
    <row r="15" spans="1:9" s="15" customFormat="1" ht="19.95" customHeight="1" x14ac:dyDescent="0.25">
      <c r="B15" s="43" t="s">
        <v>80</v>
      </c>
      <c r="C15" s="42"/>
    </row>
    <row r="16" spans="1:9" s="15" customFormat="1" ht="11.4" customHeight="1" x14ac:dyDescent="0.25">
      <c r="B16" s="43"/>
      <c r="C16" s="42"/>
    </row>
    <row r="17" spans="2:8" ht="11.4" customHeight="1" x14ac:dyDescent="0.25">
      <c r="B17" s="13"/>
      <c r="C17" s="13"/>
    </row>
    <row r="18" spans="2:8" s="11" customFormat="1" ht="17.399999999999999" x14ac:dyDescent="0.25">
      <c r="B18" s="22" t="s">
        <v>10</v>
      </c>
      <c r="C18" s="18"/>
    </row>
    <row r="19" spans="2:8" x14ac:dyDescent="0.25">
      <c r="B19" s="13"/>
      <c r="C19" s="13"/>
    </row>
    <row r="20" spans="2:8" s="20" customFormat="1" ht="20.399999999999999" customHeight="1" thickBot="1" x14ac:dyDescent="0.3">
      <c r="B20" s="41" t="s">
        <v>38</v>
      </c>
      <c r="C20" s="86" t="s">
        <v>11</v>
      </c>
      <c r="D20" s="87"/>
      <c r="E20" s="87"/>
      <c r="F20" s="87"/>
      <c r="G20" s="87"/>
      <c r="H20" s="87"/>
    </row>
    <row r="21" spans="2:8" s="20" customFormat="1" ht="7.2" customHeight="1" thickTop="1" x14ac:dyDescent="0.25">
      <c r="B21" s="52"/>
      <c r="C21" s="25"/>
      <c r="D21" s="24"/>
      <c r="E21" s="24"/>
    </row>
    <row r="22" spans="2:8" ht="20.399999999999999" customHeight="1" x14ac:dyDescent="0.25">
      <c r="B22" s="82" t="s">
        <v>83</v>
      </c>
      <c r="C22" s="81" t="s">
        <v>84</v>
      </c>
      <c r="D22" s="15"/>
      <c r="E22" s="15"/>
      <c r="F22" s="15"/>
    </row>
    <row r="23" spans="2:8" ht="20.399999999999999" customHeight="1" x14ac:dyDescent="0.25">
      <c r="B23" s="82" t="s">
        <v>86</v>
      </c>
      <c r="C23" s="81" t="s">
        <v>85</v>
      </c>
      <c r="D23" s="15"/>
      <c r="E23" s="15"/>
      <c r="F23" s="15"/>
    </row>
    <row r="24" spans="2:8" ht="20.399999999999999" customHeight="1" x14ac:dyDescent="0.25">
      <c r="B24" s="82" t="s">
        <v>87</v>
      </c>
      <c r="C24" s="81" t="s">
        <v>100</v>
      </c>
      <c r="D24" s="15"/>
      <c r="E24" s="15"/>
      <c r="F24" s="15"/>
    </row>
    <row r="25" spans="2:8" ht="20.399999999999999" customHeight="1" x14ac:dyDescent="0.25">
      <c r="B25" s="82" t="s">
        <v>88</v>
      </c>
      <c r="C25" s="81" t="s">
        <v>101</v>
      </c>
      <c r="D25" s="15"/>
      <c r="E25" s="15"/>
      <c r="F25" s="15"/>
    </row>
    <row r="26" spans="2:8" ht="20.399999999999999" customHeight="1" x14ac:dyDescent="0.25">
      <c r="B26" s="82" t="s">
        <v>89</v>
      </c>
      <c r="C26" s="81" t="s">
        <v>102</v>
      </c>
      <c r="D26" s="15"/>
      <c r="E26" s="15"/>
      <c r="F26" s="15"/>
    </row>
    <row r="27" spans="2:8" ht="20.399999999999999" customHeight="1" x14ac:dyDescent="0.25">
      <c r="B27" s="82" t="s">
        <v>90</v>
      </c>
      <c r="C27" s="81" t="s">
        <v>103</v>
      </c>
      <c r="D27" s="15"/>
      <c r="E27" s="15"/>
      <c r="F27" s="15"/>
    </row>
    <row r="28" spans="2:8" ht="20.399999999999999" customHeight="1" x14ac:dyDescent="0.25">
      <c r="B28" s="82" t="s">
        <v>91</v>
      </c>
      <c r="C28" s="81" t="s">
        <v>104</v>
      </c>
      <c r="D28" s="15"/>
      <c r="E28" s="15"/>
      <c r="F28" s="15"/>
    </row>
    <row r="29" spans="2:8" ht="20.399999999999999" customHeight="1" x14ac:dyDescent="0.25">
      <c r="B29" s="82" t="s">
        <v>92</v>
      </c>
      <c r="C29" s="81" t="s">
        <v>105</v>
      </c>
      <c r="D29" s="15"/>
      <c r="E29" s="15"/>
      <c r="F29" s="15"/>
    </row>
    <row r="30" spans="2:8" ht="20.399999999999999" customHeight="1" x14ac:dyDescent="0.25">
      <c r="B30" s="82" t="s">
        <v>93</v>
      </c>
      <c r="C30" s="81" t="s">
        <v>106</v>
      </c>
      <c r="D30" s="15"/>
      <c r="E30" s="15"/>
      <c r="F30" s="15"/>
    </row>
    <row r="31" spans="2:8" ht="20.399999999999999" customHeight="1" x14ac:dyDescent="0.25">
      <c r="B31" s="82" t="s">
        <v>94</v>
      </c>
      <c r="C31" s="81" t="s">
        <v>107</v>
      </c>
      <c r="D31" s="15"/>
      <c r="E31" s="15"/>
      <c r="F31" s="15"/>
    </row>
    <row r="32" spans="2:8" ht="20.399999999999999" customHeight="1" x14ac:dyDescent="0.25">
      <c r="B32" s="82" t="s">
        <v>95</v>
      </c>
      <c r="C32" s="81" t="s">
        <v>108</v>
      </c>
      <c r="D32" s="15"/>
      <c r="E32" s="15"/>
      <c r="F32" s="15"/>
    </row>
    <row r="33" spans="2:7" ht="20.399999999999999" customHeight="1" x14ac:dyDescent="0.25">
      <c r="B33" s="82" t="s">
        <v>96</v>
      </c>
      <c r="C33" s="81" t="s">
        <v>109</v>
      </c>
      <c r="D33" s="15"/>
      <c r="E33" s="15"/>
      <c r="F33" s="15"/>
    </row>
    <row r="34" spans="2:7" ht="20.399999999999999" customHeight="1" x14ac:dyDescent="0.25">
      <c r="B34" s="82" t="s">
        <v>97</v>
      </c>
      <c r="C34" s="81" t="s">
        <v>110</v>
      </c>
      <c r="D34" s="15"/>
      <c r="E34" s="15"/>
      <c r="F34" s="15"/>
    </row>
    <row r="35" spans="2:7" ht="20.399999999999999" customHeight="1" x14ac:dyDescent="0.25">
      <c r="B35" s="82" t="s">
        <v>111</v>
      </c>
      <c r="C35" s="81" t="s">
        <v>129</v>
      </c>
      <c r="D35" s="15"/>
      <c r="E35" s="15"/>
      <c r="F35" s="15"/>
    </row>
    <row r="36" spans="2:7" ht="20.399999999999999" customHeight="1" x14ac:dyDescent="0.25">
      <c r="B36" s="82" t="s">
        <v>98</v>
      </c>
      <c r="C36" s="81" t="s">
        <v>112</v>
      </c>
      <c r="D36" s="15"/>
      <c r="E36" s="15"/>
      <c r="F36" s="15"/>
    </row>
    <row r="37" spans="2:7" ht="20.399999999999999" customHeight="1" x14ac:dyDescent="0.25">
      <c r="B37" s="82" t="s">
        <v>99</v>
      </c>
      <c r="C37" s="81" t="s">
        <v>113</v>
      </c>
      <c r="D37" s="15"/>
      <c r="E37" s="15"/>
      <c r="F37" s="15"/>
    </row>
    <row r="38" spans="2:7" ht="20.399999999999999" customHeight="1" x14ac:dyDescent="0.25">
      <c r="B38" s="82" t="s">
        <v>134</v>
      </c>
      <c r="C38" s="81" t="s">
        <v>133</v>
      </c>
      <c r="D38" s="15"/>
      <c r="E38" s="15"/>
      <c r="F38" s="15"/>
    </row>
    <row r="39" spans="2:7" ht="15" customHeight="1" x14ac:dyDescent="0.25">
      <c r="B39" s="14"/>
      <c r="C39" s="14"/>
      <c r="D39" s="14"/>
      <c r="E39" s="14"/>
      <c r="F39" s="14"/>
      <c r="G39" s="14"/>
    </row>
    <row r="40" spans="2:7" ht="15" customHeight="1" x14ac:dyDescent="0.25">
      <c r="B40" s="14"/>
      <c r="C40" s="14"/>
      <c r="D40" s="14"/>
      <c r="E40" s="14"/>
      <c r="F40" s="14"/>
      <c r="G40" s="14"/>
    </row>
    <row r="41" spans="2:7" ht="15" customHeight="1" x14ac:dyDescent="0.25">
      <c r="B41" s="14"/>
      <c r="C41" s="14"/>
      <c r="D41" s="14"/>
      <c r="E41" s="14"/>
      <c r="F41" s="14"/>
      <c r="G41" s="14"/>
    </row>
    <row r="48" spans="2:7" x14ac:dyDescent="0.25">
      <c r="F48" s="15"/>
      <c r="G48" s="15"/>
    </row>
    <row r="49" spans="3:13" x14ac:dyDescent="0.25">
      <c r="C49" s="16"/>
      <c r="D49" s="16"/>
      <c r="E49" s="16"/>
      <c r="F49" s="16"/>
      <c r="G49" s="15"/>
    </row>
    <row r="50" spans="3:13" x14ac:dyDescent="0.25">
      <c r="C50" s="16"/>
      <c r="D50" s="16"/>
      <c r="E50" s="16"/>
      <c r="F50" s="16"/>
      <c r="G50" s="15"/>
    </row>
    <row r="51" spans="3:13" x14ac:dyDescent="0.25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</sheetData>
  <mergeCells count="3">
    <mergeCell ref="A7:E7"/>
    <mergeCell ref="C4:I5"/>
    <mergeCell ref="C20:H20"/>
  </mergeCells>
  <hyperlinks>
    <hyperlink ref="B22" location="XV!A1" display="XV"/>
    <hyperlink ref="B23" location="I!A1" display="I"/>
    <hyperlink ref="B24" location="II!A1" display="II"/>
    <hyperlink ref="B25" location="III!A1" display="III"/>
    <hyperlink ref="B26" location="IV!A1" display="IV"/>
    <hyperlink ref="B27" location="V!A1" display="V"/>
    <hyperlink ref="B28" location="VI!A1" display="VI"/>
    <hyperlink ref="B29" location="VII!A1" display="VII"/>
    <hyperlink ref="B30" location="XVI!A1" display="XVI"/>
    <hyperlink ref="B31" location="VIII!A1" display="VIII"/>
    <hyperlink ref="B32" location="IX!A1" display="IX"/>
    <hyperlink ref="B33" location="XIV!A1" display="XIV"/>
    <hyperlink ref="B34" location="X!A1" display="X"/>
    <hyperlink ref="B35" location="XI!A1" display="XI"/>
    <hyperlink ref="B36" location="XII!A1" display="XII"/>
    <hyperlink ref="B37" location="RM!A1" display="RM"/>
    <hyperlink ref="B38" location="SI!A1" display="SI"/>
  </hyperlinks>
  <printOptions horizontalCentered="1"/>
  <pageMargins left="0.31496062992125984" right="0.31496062992125984" top="0.74803149606299213" bottom="0.74803149606299213" header="0.31496062992125984" footer="0.31496062992125984"/>
  <pageSetup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4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6" width="16.42578125" style="1" customWidth="1"/>
    <col min="27" max="16384" width="10.42578125" style="1"/>
  </cols>
  <sheetData>
    <row r="1" spans="1:14" ht="15" customHeight="1" x14ac:dyDescent="0.25">
      <c r="B1" s="68"/>
    </row>
    <row r="2" spans="1:14" ht="24.6" customHeight="1" x14ac:dyDescent="0.25">
      <c r="A2" s="113" t="s">
        <v>123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5" customHeight="1" x14ac:dyDescent="0.25">
      <c r="B3" s="68"/>
    </row>
    <row r="4" spans="1:14" ht="15" customHeight="1" x14ac:dyDescent="0.25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2" customHeight="1" x14ac:dyDescent="0.25">
      <c r="A5" s="97" t="s">
        <v>142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4" s="28" customFormat="1" ht="15" customHeight="1" x14ac:dyDescent="0.25">
      <c r="A6" s="98" t="str">
        <f>CONCATENATE(+Indice!E6," ",Indice!F6)</f>
        <v>DICIEMBRE 2021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9" t="s">
        <v>1</v>
      </c>
      <c r="B8" s="99" t="s">
        <v>9</v>
      </c>
      <c r="C8" s="101" t="s">
        <v>13</v>
      </c>
      <c r="D8" s="103" t="s">
        <v>14</v>
      </c>
      <c r="E8" s="105" t="s">
        <v>15</v>
      </c>
      <c r="F8" s="107" t="s">
        <v>2</v>
      </c>
      <c r="G8" s="107"/>
      <c r="H8" s="107"/>
      <c r="I8" s="108" t="s">
        <v>3</v>
      </c>
      <c r="J8" s="110" t="s">
        <v>4</v>
      </c>
      <c r="K8" s="107"/>
      <c r="L8" s="107"/>
      <c r="M8" s="107"/>
      <c r="N8" s="99" t="s">
        <v>5</v>
      </c>
    </row>
    <row r="9" spans="1:14" s="3" customFormat="1" ht="21.6" customHeight="1" x14ac:dyDescent="0.25">
      <c r="A9" s="100"/>
      <c r="B9" s="100"/>
      <c r="C9" s="102"/>
      <c r="D9" s="104"/>
      <c r="E9" s="106"/>
      <c r="F9" s="37" t="s">
        <v>6</v>
      </c>
      <c r="G9" s="38" t="s">
        <v>137</v>
      </c>
      <c r="H9" s="38" t="s">
        <v>138</v>
      </c>
      <c r="I9" s="109"/>
      <c r="J9" s="39" t="s">
        <v>8</v>
      </c>
      <c r="K9" s="38" t="s">
        <v>9</v>
      </c>
      <c r="L9" s="38" t="s">
        <v>37</v>
      </c>
      <c r="M9" s="38" t="s">
        <v>47</v>
      </c>
      <c r="N9" s="100"/>
    </row>
    <row r="10" spans="1:14" ht="15" customHeight="1" x14ac:dyDescent="0.25">
      <c r="A10" s="31">
        <v>67</v>
      </c>
      <c r="B10" s="4" t="s">
        <v>23</v>
      </c>
      <c r="C10" s="71">
        <v>20379</v>
      </c>
      <c r="D10" s="72">
        <v>10757</v>
      </c>
      <c r="E10" s="73">
        <v>31136</v>
      </c>
      <c r="F10" s="72">
        <v>1924.2776570000001</v>
      </c>
      <c r="G10" s="72">
        <v>857.58812599999999</v>
      </c>
      <c r="H10" s="72">
        <v>262.793003</v>
      </c>
      <c r="I10" s="71">
        <v>158</v>
      </c>
      <c r="J10" s="71">
        <v>95</v>
      </c>
      <c r="K10" s="72">
        <v>34</v>
      </c>
      <c r="L10" s="72">
        <v>6</v>
      </c>
      <c r="M10" s="72">
        <v>0</v>
      </c>
      <c r="N10" s="74">
        <v>135</v>
      </c>
    </row>
    <row r="11" spans="1:14" ht="15" customHeight="1" x14ac:dyDescent="0.25">
      <c r="A11" s="31">
        <v>78</v>
      </c>
      <c r="B11" s="4" t="s">
        <v>24</v>
      </c>
      <c r="C11" s="71">
        <v>10388</v>
      </c>
      <c r="D11" s="72">
        <v>5918</v>
      </c>
      <c r="E11" s="73">
        <v>16306</v>
      </c>
      <c r="F11" s="72">
        <v>951.17947000000004</v>
      </c>
      <c r="G11" s="72">
        <v>512.63687000000004</v>
      </c>
      <c r="H11" s="72">
        <v>127.170205</v>
      </c>
      <c r="I11" s="71">
        <v>73</v>
      </c>
      <c r="J11" s="71">
        <v>68</v>
      </c>
      <c r="K11" s="72">
        <v>20</v>
      </c>
      <c r="L11" s="72">
        <v>0</v>
      </c>
      <c r="M11" s="72">
        <v>0</v>
      </c>
      <c r="N11" s="74">
        <v>88</v>
      </c>
    </row>
    <row r="12" spans="1:14" ht="15" customHeight="1" x14ac:dyDescent="0.25">
      <c r="A12" s="31">
        <v>80</v>
      </c>
      <c r="B12" s="4" t="s">
        <v>25</v>
      </c>
      <c r="C12" s="71">
        <v>512</v>
      </c>
      <c r="D12" s="72">
        <v>388</v>
      </c>
      <c r="E12" s="73">
        <v>900</v>
      </c>
      <c r="F12" s="72">
        <v>52.700848999999998</v>
      </c>
      <c r="G12" s="72">
        <v>40.028132999999997</v>
      </c>
      <c r="H12" s="72">
        <v>16.590453</v>
      </c>
      <c r="I12" s="71">
        <v>6</v>
      </c>
      <c r="J12" s="71">
        <v>1</v>
      </c>
      <c r="K12" s="72">
        <v>2</v>
      </c>
      <c r="L12" s="72">
        <v>0</v>
      </c>
      <c r="M12" s="72">
        <v>0</v>
      </c>
      <c r="N12" s="74">
        <v>3</v>
      </c>
    </row>
    <row r="13" spans="1:14" ht="15" customHeight="1" x14ac:dyDescent="0.25">
      <c r="A13" s="31">
        <v>81</v>
      </c>
      <c r="B13" s="5" t="s">
        <v>26</v>
      </c>
      <c r="C13" s="71">
        <v>6069</v>
      </c>
      <c r="D13" s="72">
        <v>3641</v>
      </c>
      <c r="E13" s="73">
        <v>9710</v>
      </c>
      <c r="F13" s="72">
        <v>588.96777799999995</v>
      </c>
      <c r="G13" s="72">
        <v>181.948802</v>
      </c>
      <c r="H13" s="72">
        <v>84.448637000000005</v>
      </c>
      <c r="I13" s="71">
        <v>45</v>
      </c>
      <c r="J13" s="71">
        <v>45</v>
      </c>
      <c r="K13" s="72">
        <v>13</v>
      </c>
      <c r="L13" s="72">
        <v>6</v>
      </c>
      <c r="M13" s="72">
        <v>0</v>
      </c>
      <c r="N13" s="74">
        <v>64</v>
      </c>
    </row>
    <row r="14" spans="1:14" ht="15" customHeight="1" x14ac:dyDescent="0.25">
      <c r="A14" s="31">
        <v>99</v>
      </c>
      <c r="B14" s="4" t="s">
        <v>27</v>
      </c>
      <c r="C14" s="71">
        <v>8171</v>
      </c>
      <c r="D14" s="72">
        <v>5688</v>
      </c>
      <c r="E14" s="73">
        <v>13859</v>
      </c>
      <c r="F14" s="72">
        <v>810.74536999999998</v>
      </c>
      <c r="G14" s="72">
        <v>381.06973499999998</v>
      </c>
      <c r="H14" s="72">
        <v>101.227739</v>
      </c>
      <c r="I14" s="71">
        <v>49</v>
      </c>
      <c r="J14" s="71">
        <v>55</v>
      </c>
      <c r="K14" s="72">
        <v>14</v>
      </c>
      <c r="L14" s="72">
        <v>0</v>
      </c>
      <c r="M14" s="72">
        <v>0</v>
      </c>
      <c r="N14" s="74">
        <v>69</v>
      </c>
    </row>
    <row r="15" spans="1:14" ht="15" customHeight="1" x14ac:dyDescent="0.25">
      <c r="A15" s="32">
        <v>107</v>
      </c>
      <c r="B15" s="6" t="s">
        <v>28</v>
      </c>
      <c r="C15" s="71">
        <v>12380</v>
      </c>
      <c r="D15" s="72">
        <v>7199</v>
      </c>
      <c r="E15" s="73">
        <v>19579</v>
      </c>
      <c r="F15" s="72">
        <v>1081.548405</v>
      </c>
      <c r="G15" s="72">
        <v>373.576528</v>
      </c>
      <c r="H15" s="72">
        <v>172.250114</v>
      </c>
      <c r="I15" s="71">
        <v>73</v>
      </c>
      <c r="J15" s="71">
        <v>82</v>
      </c>
      <c r="K15" s="72">
        <v>44</v>
      </c>
      <c r="L15" s="72">
        <v>0</v>
      </c>
      <c r="M15" s="72">
        <v>0</v>
      </c>
      <c r="N15" s="74">
        <v>126</v>
      </c>
    </row>
    <row r="16" spans="1:14" s="7" customFormat="1" ht="15" customHeight="1" x14ac:dyDescent="0.25">
      <c r="A16" s="33" t="s">
        <v>29</v>
      </c>
      <c r="B16" s="8" t="s">
        <v>30</v>
      </c>
      <c r="C16" s="75">
        <v>57899</v>
      </c>
      <c r="D16" s="76">
        <v>33591</v>
      </c>
      <c r="E16" s="77">
        <v>91490</v>
      </c>
      <c r="F16" s="59">
        <v>5409.4195289999998</v>
      </c>
      <c r="G16" s="59">
        <v>2346.8481940000001</v>
      </c>
      <c r="H16" s="59">
        <v>764.48015099999998</v>
      </c>
      <c r="I16" s="75">
        <v>404</v>
      </c>
      <c r="J16" s="75">
        <v>346</v>
      </c>
      <c r="K16" s="76">
        <v>127</v>
      </c>
      <c r="L16" s="76">
        <v>12</v>
      </c>
      <c r="M16" s="76">
        <v>0</v>
      </c>
      <c r="N16" s="76">
        <v>485</v>
      </c>
    </row>
    <row r="17" spans="1:14" ht="15" customHeight="1" x14ac:dyDescent="0.25">
      <c r="A17" s="31">
        <v>63</v>
      </c>
      <c r="B17" s="5" t="s">
        <v>31</v>
      </c>
      <c r="C17" s="71">
        <v>80</v>
      </c>
      <c r="D17" s="72">
        <v>89</v>
      </c>
      <c r="E17" s="73">
        <v>169</v>
      </c>
      <c r="F17" s="72">
        <v>7.3044799999999999</v>
      </c>
      <c r="G17" s="72">
        <v>7.483257</v>
      </c>
      <c r="H17" s="72">
        <v>0.54017499999999996</v>
      </c>
      <c r="I17" s="71">
        <v>0</v>
      </c>
      <c r="J17" s="71">
        <v>1</v>
      </c>
      <c r="K17" s="72">
        <v>0</v>
      </c>
      <c r="L17" s="72">
        <v>0</v>
      </c>
      <c r="M17" s="72">
        <v>0</v>
      </c>
      <c r="N17" s="74">
        <v>1</v>
      </c>
    </row>
    <row r="18" spans="1:14" ht="15" customHeight="1" x14ac:dyDescent="0.25">
      <c r="A18" s="31">
        <v>76</v>
      </c>
      <c r="B18" s="5" t="s">
        <v>32</v>
      </c>
      <c r="C18" s="71">
        <v>433</v>
      </c>
      <c r="D18" s="72">
        <v>328</v>
      </c>
      <c r="E18" s="73">
        <v>761</v>
      </c>
      <c r="F18" s="72">
        <v>35.255893</v>
      </c>
      <c r="G18" s="72">
        <v>17.565306</v>
      </c>
      <c r="H18" s="72">
        <v>1.667033</v>
      </c>
      <c r="I18" s="71">
        <v>1</v>
      </c>
      <c r="J18" s="71">
        <v>0</v>
      </c>
      <c r="K18" s="72">
        <v>1</v>
      </c>
      <c r="L18" s="72">
        <v>0</v>
      </c>
      <c r="M18" s="72">
        <v>0</v>
      </c>
      <c r="N18" s="74">
        <v>1</v>
      </c>
    </row>
    <row r="19" spans="1:14" ht="15" customHeight="1" x14ac:dyDescent="0.25">
      <c r="A19" s="31">
        <v>94</v>
      </c>
      <c r="B19" s="5" t="s">
        <v>33</v>
      </c>
      <c r="C19" s="71">
        <v>0</v>
      </c>
      <c r="D19" s="72">
        <v>0</v>
      </c>
      <c r="E19" s="73">
        <v>0</v>
      </c>
      <c r="F19" s="72">
        <v>0</v>
      </c>
      <c r="G19" s="72">
        <v>0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s="7" customFormat="1" ht="15" customHeight="1" x14ac:dyDescent="0.25">
      <c r="A20" s="33" t="s">
        <v>29</v>
      </c>
      <c r="B20" s="8" t="s">
        <v>30</v>
      </c>
      <c r="C20" s="75">
        <v>513</v>
      </c>
      <c r="D20" s="76">
        <v>417</v>
      </c>
      <c r="E20" s="77">
        <v>930</v>
      </c>
      <c r="F20" s="59">
        <v>42.560372999999998</v>
      </c>
      <c r="G20" s="59">
        <v>25.048563000000001</v>
      </c>
      <c r="H20" s="59">
        <v>2.2072080000000001</v>
      </c>
      <c r="I20" s="75">
        <v>1</v>
      </c>
      <c r="J20" s="75">
        <v>1</v>
      </c>
      <c r="K20" s="76">
        <v>1</v>
      </c>
      <c r="L20" s="76">
        <v>0</v>
      </c>
      <c r="M20" s="76">
        <v>0</v>
      </c>
      <c r="N20" s="76">
        <v>2</v>
      </c>
    </row>
    <row r="21" spans="1:14" s="7" customFormat="1" ht="15" customHeight="1" x14ac:dyDescent="0.25">
      <c r="A21" s="34" t="s">
        <v>29</v>
      </c>
      <c r="B21" s="30" t="s">
        <v>34</v>
      </c>
      <c r="C21" s="78">
        <v>58412</v>
      </c>
      <c r="D21" s="79">
        <v>34008</v>
      </c>
      <c r="E21" s="80">
        <v>92420</v>
      </c>
      <c r="F21" s="79">
        <v>5451.979902</v>
      </c>
      <c r="G21" s="79">
        <v>2371.896757</v>
      </c>
      <c r="H21" s="79">
        <v>766.68735900000001</v>
      </c>
      <c r="I21" s="78">
        <v>405</v>
      </c>
      <c r="J21" s="78">
        <v>347</v>
      </c>
      <c r="K21" s="79">
        <v>128</v>
      </c>
      <c r="L21" s="79">
        <v>12</v>
      </c>
      <c r="M21" s="79">
        <v>0</v>
      </c>
      <c r="N21" s="79">
        <v>487</v>
      </c>
    </row>
    <row r="22" spans="1:14" ht="15" customHeight="1" x14ac:dyDescent="0.25">
      <c r="A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" customHeight="1" x14ac:dyDescent="0.25">
      <c r="A25" s="96" t="s">
        <v>22</v>
      </c>
      <c r="B25" s="96"/>
      <c r="C25" s="96"/>
      <c r="D25" s="96"/>
      <c r="E25" s="96"/>
      <c r="F25" s="96"/>
      <c r="G25" s="96"/>
      <c r="H25" s="53"/>
      <c r="I25" s="53"/>
      <c r="J25" s="53"/>
      <c r="K25" s="53"/>
      <c r="L25" s="53"/>
      <c r="M25" s="53"/>
      <c r="N25" s="53"/>
    </row>
    <row r="26" spans="1:14" s="27" customFormat="1" ht="25.2" customHeight="1" x14ac:dyDescent="0.25">
      <c r="A26" s="97" t="s">
        <v>143</v>
      </c>
      <c r="B26" s="97"/>
      <c r="C26" s="97"/>
      <c r="D26" s="97"/>
      <c r="E26" s="97"/>
      <c r="F26" s="97"/>
      <c r="G26" s="97"/>
      <c r="H26" s="54"/>
      <c r="I26" s="54"/>
      <c r="J26" s="54"/>
      <c r="K26" s="54"/>
      <c r="L26" s="54"/>
      <c r="M26" s="54"/>
      <c r="N26" s="54"/>
    </row>
    <row r="27" spans="1:14" s="28" customFormat="1" ht="15" customHeight="1" x14ac:dyDescent="0.25">
      <c r="A27" s="98" t="str">
        <f>+A6</f>
        <v>DICIEMBRE 2021</v>
      </c>
      <c r="B27" s="98"/>
      <c r="C27" s="98"/>
      <c r="D27" s="98"/>
      <c r="E27" s="98"/>
      <c r="F27" s="98"/>
      <c r="G27" s="98"/>
      <c r="H27" s="55"/>
      <c r="I27" s="55"/>
      <c r="J27" s="55"/>
      <c r="K27" s="55"/>
      <c r="L27" s="55"/>
      <c r="M27" s="55"/>
      <c r="N27" s="55"/>
    </row>
    <row r="28" spans="1:14" ht="15" customHeight="1" x14ac:dyDescent="0.25">
      <c r="A28" s="26"/>
      <c r="B28" s="26"/>
      <c r="C28" s="26"/>
      <c r="D28" s="26"/>
      <c r="E28" s="26"/>
      <c r="F28" s="26"/>
      <c r="G28" s="26"/>
    </row>
    <row r="29" spans="1:14" ht="21.6" customHeight="1" x14ac:dyDescent="0.25">
      <c r="A29" s="99" t="s">
        <v>1</v>
      </c>
      <c r="B29" s="99" t="s">
        <v>9</v>
      </c>
      <c r="C29" s="107" t="s">
        <v>75</v>
      </c>
      <c r="D29" s="107"/>
      <c r="E29" s="107"/>
      <c r="F29" s="107"/>
      <c r="G29" s="99" t="s">
        <v>20</v>
      </c>
    </row>
    <row r="30" spans="1:14" s="3" customFormat="1" ht="21.6" customHeight="1" x14ac:dyDescent="0.25">
      <c r="A30" s="100"/>
      <c r="B30" s="100"/>
      <c r="C30" s="37" t="s">
        <v>16</v>
      </c>
      <c r="D30" s="38" t="s">
        <v>17</v>
      </c>
      <c r="E30" s="38" t="s">
        <v>18</v>
      </c>
      <c r="F30" s="38" t="s">
        <v>19</v>
      </c>
      <c r="G30" s="100"/>
    </row>
    <row r="31" spans="1:14" ht="15" customHeight="1" x14ac:dyDescent="0.25">
      <c r="A31" s="35">
        <v>67</v>
      </c>
      <c r="B31" s="4" t="s">
        <v>23</v>
      </c>
      <c r="C31" s="72">
        <v>17309</v>
      </c>
      <c r="D31" s="72">
        <v>487</v>
      </c>
      <c r="E31" s="72">
        <v>1115</v>
      </c>
      <c r="F31" s="72">
        <v>1468</v>
      </c>
      <c r="G31" s="72">
        <v>20379</v>
      </c>
    </row>
    <row r="32" spans="1:14" ht="15" customHeight="1" x14ac:dyDescent="0.25">
      <c r="A32" s="35">
        <v>78</v>
      </c>
      <c r="B32" s="4" t="s">
        <v>24</v>
      </c>
      <c r="C32" s="72">
        <v>8552</v>
      </c>
      <c r="D32" s="72">
        <v>296</v>
      </c>
      <c r="E32" s="72">
        <v>638</v>
      </c>
      <c r="F32" s="72">
        <v>902</v>
      </c>
      <c r="G32" s="72">
        <v>10388</v>
      </c>
    </row>
    <row r="33" spans="1:14" ht="15" customHeight="1" x14ac:dyDescent="0.25">
      <c r="A33" s="35">
        <v>80</v>
      </c>
      <c r="B33" s="4" t="s">
        <v>25</v>
      </c>
      <c r="C33" s="72">
        <v>377</v>
      </c>
      <c r="D33" s="72">
        <v>66</v>
      </c>
      <c r="E33" s="72">
        <v>59</v>
      </c>
      <c r="F33" s="72">
        <v>10</v>
      </c>
      <c r="G33" s="72">
        <v>512</v>
      </c>
    </row>
    <row r="34" spans="1:14" ht="15" customHeight="1" x14ac:dyDescent="0.25">
      <c r="A34" s="35">
        <v>81</v>
      </c>
      <c r="B34" s="5" t="s">
        <v>26</v>
      </c>
      <c r="C34" s="72">
        <v>5172</v>
      </c>
      <c r="D34" s="72">
        <v>95</v>
      </c>
      <c r="E34" s="72">
        <v>310</v>
      </c>
      <c r="F34" s="72">
        <v>492</v>
      </c>
      <c r="G34" s="72">
        <v>6069</v>
      </c>
    </row>
    <row r="35" spans="1:14" ht="15" customHeight="1" x14ac:dyDescent="0.25">
      <c r="A35" s="35">
        <v>99</v>
      </c>
      <c r="B35" s="4" t="s">
        <v>27</v>
      </c>
      <c r="C35" s="72">
        <v>6792</v>
      </c>
      <c r="D35" s="72">
        <v>659</v>
      </c>
      <c r="E35" s="72">
        <v>516</v>
      </c>
      <c r="F35" s="72">
        <v>204</v>
      </c>
      <c r="G35" s="72">
        <v>8171</v>
      </c>
    </row>
    <row r="36" spans="1:14" ht="15" customHeight="1" x14ac:dyDescent="0.25">
      <c r="A36" s="36">
        <v>107</v>
      </c>
      <c r="B36" s="6" t="s">
        <v>28</v>
      </c>
      <c r="C36" s="72">
        <v>10791</v>
      </c>
      <c r="D36" s="72">
        <v>287</v>
      </c>
      <c r="E36" s="72">
        <v>507</v>
      </c>
      <c r="F36" s="72">
        <v>795</v>
      </c>
      <c r="G36" s="72">
        <v>12380</v>
      </c>
    </row>
    <row r="37" spans="1:14" s="7" customFormat="1" ht="15" customHeight="1" x14ac:dyDescent="0.25">
      <c r="A37" s="33" t="s">
        <v>29</v>
      </c>
      <c r="B37" s="8" t="s">
        <v>30</v>
      </c>
      <c r="C37" s="59">
        <v>48993</v>
      </c>
      <c r="D37" s="59">
        <v>1890</v>
      </c>
      <c r="E37" s="59">
        <v>3145</v>
      </c>
      <c r="F37" s="59">
        <v>3871</v>
      </c>
      <c r="G37" s="76">
        <v>57899</v>
      </c>
    </row>
    <row r="38" spans="1:14" ht="15" customHeight="1" x14ac:dyDescent="0.25">
      <c r="A38" s="35">
        <v>63</v>
      </c>
      <c r="B38" s="5" t="s">
        <v>31</v>
      </c>
      <c r="C38" s="72">
        <v>24</v>
      </c>
      <c r="D38" s="72">
        <v>0</v>
      </c>
      <c r="E38" s="72">
        <v>50</v>
      </c>
      <c r="F38" s="72">
        <v>6</v>
      </c>
      <c r="G38" s="72">
        <v>80</v>
      </c>
    </row>
    <row r="39" spans="1:14" ht="15" customHeight="1" x14ac:dyDescent="0.25">
      <c r="A39" s="35">
        <v>76</v>
      </c>
      <c r="B39" s="5" t="s">
        <v>32</v>
      </c>
      <c r="C39" s="72">
        <v>209</v>
      </c>
      <c r="D39" s="72">
        <v>0</v>
      </c>
      <c r="E39" s="72">
        <v>209</v>
      </c>
      <c r="F39" s="72">
        <v>15</v>
      </c>
      <c r="G39" s="72">
        <v>433</v>
      </c>
    </row>
    <row r="40" spans="1:14" ht="15" customHeight="1" x14ac:dyDescent="0.25">
      <c r="A40" s="35">
        <v>94</v>
      </c>
      <c r="B40" s="5" t="s">
        <v>33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</row>
    <row r="41" spans="1:14" s="7" customFormat="1" ht="15" customHeight="1" x14ac:dyDescent="0.25">
      <c r="A41" s="33" t="s">
        <v>29</v>
      </c>
      <c r="B41" s="8" t="s">
        <v>30</v>
      </c>
      <c r="C41" s="59">
        <v>233</v>
      </c>
      <c r="D41" s="59">
        <v>0</v>
      </c>
      <c r="E41" s="59">
        <v>259</v>
      </c>
      <c r="F41" s="59">
        <v>21</v>
      </c>
      <c r="G41" s="76">
        <v>513</v>
      </c>
    </row>
    <row r="42" spans="1:14" s="7" customFormat="1" ht="15" customHeight="1" x14ac:dyDescent="0.25">
      <c r="A42" s="34" t="s">
        <v>29</v>
      </c>
      <c r="B42" s="30" t="s">
        <v>34</v>
      </c>
      <c r="C42" s="79">
        <v>49226</v>
      </c>
      <c r="D42" s="79">
        <v>1890</v>
      </c>
      <c r="E42" s="79">
        <v>3404</v>
      </c>
      <c r="F42" s="79">
        <v>3892</v>
      </c>
      <c r="G42" s="62">
        <v>58412</v>
      </c>
    </row>
    <row r="43" spans="1:14" ht="15" customHeight="1" x14ac:dyDescent="0.25">
      <c r="A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" customHeight="1" x14ac:dyDescent="0.25">
      <c r="A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6" t="s">
        <v>21</v>
      </c>
      <c r="B46" s="96"/>
      <c r="C46" s="96"/>
      <c r="D46" s="96"/>
      <c r="E46" s="96"/>
      <c r="F46" s="96"/>
      <c r="G46" s="96"/>
      <c r="H46" s="96"/>
      <c r="I46" s="96"/>
      <c r="J46" s="96"/>
    </row>
    <row r="47" spans="1:14" s="27" customFormat="1" ht="25.2" customHeight="1" x14ac:dyDescent="0.25">
      <c r="A47" s="97" t="s">
        <v>145</v>
      </c>
      <c r="B47" s="97"/>
      <c r="C47" s="97"/>
      <c r="D47" s="97"/>
      <c r="E47" s="97"/>
      <c r="F47" s="97"/>
      <c r="G47" s="97"/>
      <c r="H47" s="97"/>
      <c r="I47" s="97"/>
      <c r="J47" s="97"/>
    </row>
    <row r="48" spans="1:14" s="28" customFormat="1" ht="15" customHeight="1" x14ac:dyDescent="0.25">
      <c r="A48" s="98" t="str">
        <f>+A6</f>
        <v>DICIEMBRE 2021</v>
      </c>
      <c r="B48" s="98"/>
      <c r="C48" s="98"/>
      <c r="D48" s="98"/>
      <c r="E48" s="98"/>
      <c r="F48" s="98"/>
      <c r="G48" s="98"/>
      <c r="H48" s="98"/>
      <c r="I48" s="98"/>
      <c r="J48" s="98"/>
    </row>
    <row r="49" spans="1:14" ht="15" customHeight="1" x14ac:dyDescent="0.25">
      <c r="A49" s="26"/>
      <c r="B49" s="26"/>
      <c r="C49" s="26"/>
      <c r="D49" s="26"/>
      <c r="E49" s="26"/>
      <c r="F49" s="26"/>
      <c r="G49" s="26"/>
      <c r="H49" s="26"/>
    </row>
    <row r="50" spans="1:14" ht="21.6" customHeight="1" x14ac:dyDescent="0.25">
      <c r="A50" s="99" t="s">
        <v>1</v>
      </c>
      <c r="B50" s="99" t="s">
        <v>9</v>
      </c>
      <c r="C50" s="111" t="s">
        <v>76</v>
      </c>
      <c r="D50" s="111"/>
      <c r="E50" s="111"/>
      <c r="F50" s="111"/>
      <c r="G50" s="112" t="s">
        <v>77</v>
      </c>
      <c r="H50" s="111"/>
      <c r="I50" s="111"/>
      <c r="J50" s="111" t="s">
        <v>20</v>
      </c>
    </row>
    <row r="51" spans="1:14" s="3" customFormat="1" ht="21.6" customHeight="1" x14ac:dyDescent="0.25">
      <c r="A51" s="100"/>
      <c r="B51" s="100"/>
      <c r="C51" s="37" t="s">
        <v>35</v>
      </c>
      <c r="D51" s="38" t="s">
        <v>36</v>
      </c>
      <c r="E51" s="38" t="s">
        <v>47</v>
      </c>
      <c r="F51" s="56" t="s">
        <v>48</v>
      </c>
      <c r="G51" s="37" t="s">
        <v>35</v>
      </c>
      <c r="H51" s="38" t="s">
        <v>36</v>
      </c>
      <c r="I51" s="38" t="s">
        <v>47</v>
      </c>
      <c r="J51" s="38" t="s">
        <v>49</v>
      </c>
    </row>
    <row r="52" spans="1:14" ht="15" customHeight="1" x14ac:dyDescent="0.25">
      <c r="A52" s="35">
        <v>67</v>
      </c>
      <c r="B52" s="4" t="s">
        <v>23</v>
      </c>
      <c r="C52" s="72">
        <v>11678</v>
      </c>
      <c r="D52" s="72">
        <v>8701</v>
      </c>
      <c r="E52" s="72">
        <v>0</v>
      </c>
      <c r="F52" s="72">
        <v>20379</v>
      </c>
      <c r="G52" s="71">
        <v>4942</v>
      </c>
      <c r="H52" s="72">
        <v>5811</v>
      </c>
      <c r="I52" s="72">
        <v>4</v>
      </c>
      <c r="J52" s="72">
        <v>10757</v>
      </c>
    </row>
    <row r="53" spans="1:14" ht="15" customHeight="1" x14ac:dyDescent="0.25">
      <c r="A53" s="35">
        <v>78</v>
      </c>
      <c r="B53" s="4" t="s">
        <v>24</v>
      </c>
      <c r="C53" s="72">
        <v>6595</v>
      </c>
      <c r="D53" s="72">
        <v>3793</v>
      </c>
      <c r="E53" s="72">
        <v>0</v>
      </c>
      <c r="F53" s="72">
        <v>10388</v>
      </c>
      <c r="G53" s="71">
        <v>2705</v>
      </c>
      <c r="H53" s="72">
        <v>3211</v>
      </c>
      <c r="I53" s="72">
        <v>2</v>
      </c>
      <c r="J53" s="72">
        <v>5918</v>
      </c>
    </row>
    <row r="54" spans="1:14" ht="15" customHeight="1" x14ac:dyDescent="0.25">
      <c r="A54" s="35">
        <v>80</v>
      </c>
      <c r="B54" s="4" t="s">
        <v>25</v>
      </c>
      <c r="C54" s="72">
        <v>307</v>
      </c>
      <c r="D54" s="72">
        <v>205</v>
      </c>
      <c r="E54" s="72">
        <v>0</v>
      </c>
      <c r="F54" s="72">
        <v>512</v>
      </c>
      <c r="G54" s="71">
        <v>163</v>
      </c>
      <c r="H54" s="72">
        <v>225</v>
      </c>
      <c r="I54" s="72">
        <v>0</v>
      </c>
      <c r="J54" s="72">
        <v>388</v>
      </c>
    </row>
    <row r="55" spans="1:14" ht="15" customHeight="1" x14ac:dyDescent="0.25">
      <c r="A55" s="35">
        <v>81</v>
      </c>
      <c r="B55" s="5" t="s">
        <v>26</v>
      </c>
      <c r="C55" s="72">
        <v>4168</v>
      </c>
      <c r="D55" s="72">
        <v>1901</v>
      </c>
      <c r="E55" s="72">
        <v>0</v>
      </c>
      <c r="F55" s="72">
        <v>6069</v>
      </c>
      <c r="G55" s="71">
        <v>1620</v>
      </c>
      <c r="H55" s="72">
        <v>2021</v>
      </c>
      <c r="I55" s="72">
        <v>0</v>
      </c>
      <c r="J55" s="72">
        <v>3641</v>
      </c>
    </row>
    <row r="56" spans="1:14" ht="15" customHeight="1" x14ac:dyDescent="0.25">
      <c r="A56" s="35">
        <v>99</v>
      </c>
      <c r="B56" s="4" t="s">
        <v>27</v>
      </c>
      <c r="C56" s="72">
        <v>5356</v>
      </c>
      <c r="D56" s="72">
        <v>2815</v>
      </c>
      <c r="E56" s="72">
        <v>0</v>
      </c>
      <c r="F56" s="72">
        <v>8171</v>
      </c>
      <c r="G56" s="71">
        <v>2503</v>
      </c>
      <c r="H56" s="72">
        <v>3185</v>
      </c>
      <c r="I56" s="72">
        <v>0</v>
      </c>
      <c r="J56" s="72">
        <v>5688</v>
      </c>
    </row>
    <row r="57" spans="1:14" ht="15" customHeight="1" x14ac:dyDescent="0.25">
      <c r="A57" s="36">
        <v>107</v>
      </c>
      <c r="B57" s="6" t="s">
        <v>28</v>
      </c>
      <c r="C57" s="72">
        <v>8766</v>
      </c>
      <c r="D57" s="72">
        <v>3614</v>
      </c>
      <c r="E57" s="72">
        <v>0</v>
      </c>
      <c r="F57" s="72">
        <v>12380</v>
      </c>
      <c r="G57" s="71">
        <v>3088</v>
      </c>
      <c r="H57" s="72">
        <v>4111</v>
      </c>
      <c r="I57" s="72">
        <v>0</v>
      </c>
      <c r="J57" s="72">
        <v>7199</v>
      </c>
    </row>
    <row r="58" spans="1:14" s="7" customFormat="1" ht="15" customHeight="1" x14ac:dyDescent="0.25">
      <c r="A58" s="33" t="s">
        <v>29</v>
      </c>
      <c r="B58" s="8" t="s">
        <v>30</v>
      </c>
      <c r="C58" s="59">
        <v>36870</v>
      </c>
      <c r="D58" s="59">
        <v>21029</v>
      </c>
      <c r="E58" s="59">
        <v>0</v>
      </c>
      <c r="F58" s="59">
        <v>57899</v>
      </c>
      <c r="G58" s="75">
        <v>15021</v>
      </c>
      <c r="H58" s="76">
        <v>18564</v>
      </c>
      <c r="I58" s="76">
        <v>6</v>
      </c>
      <c r="J58" s="76">
        <v>33591</v>
      </c>
    </row>
    <row r="59" spans="1:14" ht="15" customHeight="1" x14ac:dyDescent="0.25">
      <c r="A59" s="35">
        <v>63</v>
      </c>
      <c r="B59" s="5" t="s">
        <v>31</v>
      </c>
      <c r="C59" s="72">
        <v>66</v>
      </c>
      <c r="D59" s="72">
        <v>14</v>
      </c>
      <c r="E59" s="72">
        <v>0</v>
      </c>
      <c r="F59" s="72">
        <v>80</v>
      </c>
      <c r="G59" s="71">
        <v>25</v>
      </c>
      <c r="H59" s="72">
        <v>64</v>
      </c>
      <c r="I59" s="72">
        <v>0</v>
      </c>
      <c r="J59" s="72">
        <v>89</v>
      </c>
    </row>
    <row r="60" spans="1:14" ht="15" customHeight="1" x14ac:dyDescent="0.25">
      <c r="A60" s="35">
        <v>76</v>
      </c>
      <c r="B60" s="5" t="s">
        <v>32</v>
      </c>
      <c r="C60" s="72">
        <v>208</v>
      </c>
      <c r="D60" s="72">
        <v>225</v>
      </c>
      <c r="E60" s="72">
        <v>0</v>
      </c>
      <c r="F60" s="72">
        <v>433</v>
      </c>
      <c r="G60" s="71">
        <v>137</v>
      </c>
      <c r="H60" s="72">
        <v>191</v>
      </c>
      <c r="I60" s="72">
        <v>0</v>
      </c>
      <c r="J60" s="72">
        <v>328</v>
      </c>
    </row>
    <row r="61" spans="1:14" ht="15" customHeight="1" x14ac:dyDescent="0.25">
      <c r="A61" s="35">
        <v>94</v>
      </c>
      <c r="B61" s="5" t="s">
        <v>33</v>
      </c>
      <c r="C61" s="72">
        <v>0</v>
      </c>
      <c r="D61" s="72">
        <v>0</v>
      </c>
      <c r="E61" s="72">
        <v>0</v>
      </c>
      <c r="F61" s="72">
        <v>0</v>
      </c>
      <c r="G61" s="71">
        <v>0</v>
      </c>
      <c r="H61" s="72">
        <v>0</v>
      </c>
      <c r="I61" s="72">
        <v>0</v>
      </c>
      <c r="J61" s="72">
        <v>0</v>
      </c>
    </row>
    <row r="62" spans="1:14" s="7" customFormat="1" ht="15" customHeight="1" x14ac:dyDescent="0.25">
      <c r="A62" s="33" t="s">
        <v>29</v>
      </c>
      <c r="B62" s="8" t="s">
        <v>30</v>
      </c>
      <c r="C62" s="59">
        <v>274</v>
      </c>
      <c r="D62" s="59">
        <v>239</v>
      </c>
      <c r="E62" s="59">
        <v>0</v>
      </c>
      <c r="F62" s="59">
        <v>513</v>
      </c>
      <c r="G62" s="75">
        <v>162</v>
      </c>
      <c r="H62" s="76">
        <v>255</v>
      </c>
      <c r="I62" s="76">
        <v>0</v>
      </c>
      <c r="J62" s="76">
        <v>417</v>
      </c>
    </row>
    <row r="63" spans="1:14" s="7" customFormat="1" ht="15" customHeight="1" x14ac:dyDescent="0.25">
      <c r="A63" s="34" t="s">
        <v>29</v>
      </c>
      <c r="B63" s="30" t="s">
        <v>34</v>
      </c>
      <c r="C63" s="79">
        <v>37144</v>
      </c>
      <c r="D63" s="79">
        <v>21268</v>
      </c>
      <c r="E63" s="79">
        <v>0</v>
      </c>
      <c r="F63" s="79">
        <v>58412</v>
      </c>
      <c r="G63" s="78">
        <v>15183</v>
      </c>
      <c r="H63" s="79">
        <v>18819</v>
      </c>
      <c r="I63" s="79">
        <v>6</v>
      </c>
      <c r="J63" s="79">
        <v>34008</v>
      </c>
    </row>
    <row r="64" spans="1:14" ht="15" customHeight="1" x14ac:dyDescent="0.25">
      <c r="A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26" ht="15" customHeight="1" x14ac:dyDescent="0.25">
      <c r="A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26" ht="15" customHeight="1" x14ac:dyDescent="0.25">
      <c r="A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26" ht="15" customHeight="1" x14ac:dyDescent="0.25">
      <c r="A67" s="96" t="s">
        <v>50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s="27" customFormat="1" ht="25.2" customHeight="1" x14ac:dyDescent="0.25">
      <c r="A68" s="97" t="s">
        <v>146</v>
      </c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s="28" customFormat="1" ht="15" customHeight="1" x14ac:dyDescent="0.25">
      <c r="A69" s="98" t="str">
        <f>+A27</f>
        <v>DICIEMBRE 2021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</row>
    <row r="70" spans="1:26" ht="15" customHeight="1" x14ac:dyDescent="0.25">
      <c r="A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26" ht="21.6" customHeight="1" x14ac:dyDescent="0.25">
      <c r="A71" s="99" t="s">
        <v>1</v>
      </c>
      <c r="B71" s="99" t="s">
        <v>9</v>
      </c>
      <c r="C71" s="107" t="s">
        <v>78</v>
      </c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67"/>
    </row>
    <row r="72" spans="1:26" ht="21.6" customHeight="1" x14ac:dyDescent="0.25">
      <c r="A72" s="100"/>
      <c r="B72" s="100"/>
      <c r="C72" s="37" t="s">
        <v>51</v>
      </c>
      <c r="D72" s="37" t="s">
        <v>52</v>
      </c>
      <c r="E72" s="37" t="s">
        <v>53</v>
      </c>
      <c r="F72" s="37" t="s">
        <v>54</v>
      </c>
      <c r="G72" s="37" t="s">
        <v>55</v>
      </c>
      <c r="H72" s="37" t="s">
        <v>56</v>
      </c>
      <c r="I72" s="37" t="s">
        <v>57</v>
      </c>
      <c r="J72" s="37" t="s">
        <v>58</v>
      </c>
      <c r="K72" s="37" t="s">
        <v>59</v>
      </c>
      <c r="L72" s="37" t="s">
        <v>60</v>
      </c>
      <c r="M72" s="37" t="s">
        <v>61</v>
      </c>
      <c r="N72" s="37" t="s">
        <v>62</v>
      </c>
      <c r="O72" s="37" t="s">
        <v>63</v>
      </c>
      <c r="P72" s="37" t="s">
        <v>64</v>
      </c>
      <c r="Q72" s="37" t="s">
        <v>65</v>
      </c>
      <c r="R72" s="37" t="s">
        <v>66</v>
      </c>
      <c r="S72" s="37" t="s">
        <v>67</v>
      </c>
      <c r="T72" s="37" t="s">
        <v>68</v>
      </c>
      <c r="U72" s="37" t="s">
        <v>69</v>
      </c>
      <c r="V72" s="37" t="s">
        <v>70</v>
      </c>
      <c r="W72" s="37" t="s">
        <v>71</v>
      </c>
      <c r="X72" s="37" t="s">
        <v>47</v>
      </c>
      <c r="Y72" s="37" t="s">
        <v>72</v>
      </c>
    </row>
    <row r="73" spans="1:26" ht="15" customHeight="1" x14ac:dyDescent="0.25">
      <c r="A73" s="35">
        <v>67</v>
      </c>
      <c r="B73" s="4" t="s">
        <v>23</v>
      </c>
      <c r="C73" s="57">
        <v>1</v>
      </c>
      <c r="D73" s="57">
        <v>3</v>
      </c>
      <c r="E73" s="57">
        <v>2</v>
      </c>
      <c r="F73" s="57">
        <v>7</v>
      </c>
      <c r="G73" s="57">
        <v>208</v>
      </c>
      <c r="H73" s="57">
        <v>2166</v>
      </c>
      <c r="I73" s="57">
        <v>4285</v>
      </c>
      <c r="J73" s="57">
        <v>3403</v>
      </c>
      <c r="K73" s="57">
        <v>2728</v>
      </c>
      <c r="L73" s="57">
        <v>2229</v>
      </c>
      <c r="M73" s="57">
        <v>1482</v>
      </c>
      <c r="N73" s="58">
        <v>1312</v>
      </c>
      <c r="O73" s="58">
        <v>1013</v>
      </c>
      <c r="P73" s="58">
        <v>654</v>
      </c>
      <c r="Q73" s="58">
        <v>438</v>
      </c>
      <c r="R73" s="58">
        <v>262</v>
      </c>
      <c r="S73" s="58">
        <v>126</v>
      </c>
      <c r="T73" s="58">
        <v>38</v>
      </c>
      <c r="U73" s="58">
        <v>20</v>
      </c>
      <c r="V73" s="58">
        <v>2</v>
      </c>
      <c r="W73" s="58">
        <v>0</v>
      </c>
      <c r="X73" s="58">
        <v>0</v>
      </c>
      <c r="Y73" s="58">
        <v>20379</v>
      </c>
    </row>
    <row r="74" spans="1:26" ht="15" customHeight="1" x14ac:dyDescent="0.25">
      <c r="A74" s="35">
        <v>78</v>
      </c>
      <c r="B74" s="4" t="s">
        <v>24</v>
      </c>
      <c r="C74" s="57">
        <v>0</v>
      </c>
      <c r="D74" s="57">
        <v>0</v>
      </c>
      <c r="E74" s="57">
        <v>1</v>
      </c>
      <c r="F74" s="57">
        <v>4</v>
      </c>
      <c r="G74" s="57">
        <v>111</v>
      </c>
      <c r="H74" s="57">
        <v>930</v>
      </c>
      <c r="I74" s="57">
        <v>1910</v>
      </c>
      <c r="J74" s="57">
        <v>1744</v>
      </c>
      <c r="K74" s="57">
        <v>1391</v>
      </c>
      <c r="L74" s="57">
        <v>1178</v>
      </c>
      <c r="M74" s="57">
        <v>817</v>
      </c>
      <c r="N74" s="58">
        <v>797</v>
      </c>
      <c r="O74" s="58">
        <v>614</v>
      </c>
      <c r="P74" s="58">
        <v>359</v>
      </c>
      <c r="Q74" s="58">
        <v>227</v>
      </c>
      <c r="R74" s="58">
        <v>124</v>
      </c>
      <c r="S74" s="58">
        <v>89</v>
      </c>
      <c r="T74" s="58">
        <v>63</v>
      </c>
      <c r="U74" s="58">
        <v>26</v>
      </c>
      <c r="V74" s="58">
        <v>3</v>
      </c>
      <c r="W74" s="58">
        <v>0</v>
      </c>
      <c r="X74" s="58">
        <v>0</v>
      </c>
      <c r="Y74" s="58">
        <v>10388</v>
      </c>
    </row>
    <row r="75" spans="1:26" ht="15" customHeight="1" x14ac:dyDescent="0.25">
      <c r="A75" s="35">
        <v>80</v>
      </c>
      <c r="B75" s="4" t="s">
        <v>25</v>
      </c>
      <c r="C75" s="57">
        <v>0</v>
      </c>
      <c r="D75" s="57">
        <v>0</v>
      </c>
      <c r="E75" s="57">
        <v>0</v>
      </c>
      <c r="F75" s="57">
        <v>0</v>
      </c>
      <c r="G75" s="57">
        <v>5</v>
      </c>
      <c r="H75" s="57">
        <v>14</v>
      </c>
      <c r="I75" s="57">
        <v>51</v>
      </c>
      <c r="J75" s="57">
        <v>62</v>
      </c>
      <c r="K75" s="57">
        <v>59</v>
      </c>
      <c r="L75" s="57">
        <v>57</v>
      </c>
      <c r="M75" s="57">
        <v>49</v>
      </c>
      <c r="N75" s="58">
        <v>51</v>
      </c>
      <c r="O75" s="58">
        <v>52</v>
      </c>
      <c r="P75" s="58">
        <v>49</v>
      </c>
      <c r="Q75" s="58">
        <v>35</v>
      </c>
      <c r="R75" s="58">
        <v>11</v>
      </c>
      <c r="S75" s="58">
        <v>13</v>
      </c>
      <c r="T75" s="58">
        <v>3</v>
      </c>
      <c r="U75" s="58">
        <v>1</v>
      </c>
      <c r="V75" s="58">
        <v>0</v>
      </c>
      <c r="W75" s="58">
        <v>0</v>
      </c>
      <c r="X75" s="58">
        <v>0</v>
      </c>
      <c r="Y75" s="58">
        <v>512</v>
      </c>
    </row>
    <row r="76" spans="1:26" ht="15" customHeight="1" x14ac:dyDescent="0.25">
      <c r="A76" s="35">
        <v>81</v>
      </c>
      <c r="B76" s="5" t="s">
        <v>26</v>
      </c>
      <c r="C76" s="57">
        <v>0</v>
      </c>
      <c r="D76" s="57">
        <v>0</v>
      </c>
      <c r="E76" s="57">
        <v>5</v>
      </c>
      <c r="F76" s="57">
        <v>8</v>
      </c>
      <c r="G76" s="57">
        <v>119</v>
      </c>
      <c r="H76" s="57">
        <v>480</v>
      </c>
      <c r="I76" s="57">
        <v>803</v>
      </c>
      <c r="J76" s="57">
        <v>827</v>
      </c>
      <c r="K76" s="57">
        <v>903</v>
      </c>
      <c r="L76" s="57">
        <v>921</v>
      </c>
      <c r="M76" s="57">
        <v>691</v>
      </c>
      <c r="N76" s="58">
        <v>525</v>
      </c>
      <c r="O76" s="58">
        <v>359</v>
      </c>
      <c r="P76" s="58">
        <v>256</v>
      </c>
      <c r="Q76" s="58">
        <v>99</v>
      </c>
      <c r="R76" s="58">
        <v>44</v>
      </c>
      <c r="S76" s="58">
        <v>15</v>
      </c>
      <c r="T76" s="58">
        <v>7</v>
      </c>
      <c r="U76" s="58">
        <v>6</v>
      </c>
      <c r="V76" s="58">
        <v>1</v>
      </c>
      <c r="W76" s="58">
        <v>0</v>
      </c>
      <c r="X76" s="58">
        <v>0</v>
      </c>
      <c r="Y76" s="58">
        <v>6069</v>
      </c>
    </row>
    <row r="77" spans="1:26" ht="15" customHeight="1" x14ac:dyDescent="0.25">
      <c r="A77" s="35">
        <v>99</v>
      </c>
      <c r="B77" s="4" t="s">
        <v>27</v>
      </c>
      <c r="C77" s="57">
        <v>0</v>
      </c>
      <c r="D77" s="57">
        <v>2</v>
      </c>
      <c r="E77" s="57">
        <v>4</v>
      </c>
      <c r="F77" s="57">
        <v>13</v>
      </c>
      <c r="G77" s="57">
        <v>59</v>
      </c>
      <c r="H77" s="57">
        <v>417</v>
      </c>
      <c r="I77" s="57">
        <v>989</v>
      </c>
      <c r="J77" s="57">
        <v>1105</v>
      </c>
      <c r="K77" s="57">
        <v>1062</v>
      </c>
      <c r="L77" s="57">
        <v>1020</v>
      </c>
      <c r="M77" s="57">
        <v>855</v>
      </c>
      <c r="N77" s="58">
        <v>813</v>
      </c>
      <c r="O77" s="58">
        <v>739</v>
      </c>
      <c r="P77" s="58">
        <v>477</v>
      </c>
      <c r="Q77" s="58">
        <v>274</v>
      </c>
      <c r="R77" s="58">
        <v>186</v>
      </c>
      <c r="S77" s="58">
        <v>96</v>
      </c>
      <c r="T77" s="58">
        <v>36</v>
      </c>
      <c r="U77" s="58">
        <v>19</v>
      </c>
      <c r="V77" s="58">
        <v>4</v>
      </c>
      <c r="W77" s="58">
        <v>1</v>
      </c>
      <c r="X77" s="58">
        <v>0</v>
      </c>
      <c r="Y77" s="58">
        <v>8171</v>
      </c>
    </row>
    <row r="78" spans="1:26" ht="15" customHeight="1" x14ac:dyDescent="0.25">
      <c r="A78" s="36">
        <v>107</v>
      </c>
      <c r="B78" s="6" t="s">
        <v>28</v>
      </c>
      <c r="C78" s="57">
        <v>0</v>
      </c>
      <c r="D78" s="57">
        <v>1</v>
      </c>
      <c r="E78" s="57">
        <v>1</v>
      </c>
      <c r="F78" s="57">
        <v>10</v>
      </c>
      <c r="G78" s="57">
        <v>187</v>
      </c>
      <c r="H78" s="57">
        <v>1384</v>
      </c>
      <c r="I78" s="57">
        <v>2300</v>
      </c>
      <c r="J78" s="57">
        <v>1952</v>
      </c>
      <c r="K78" s="57">
        <v>1840</v>
      </c>
      <c r="L78" s="57">
        <v>1415</v>
      </c>
      <c r="M78" s="57">
        <v>1042</v>
      </c>
      <c r="N78" s="58">
        <v>870</v>
      </c>
      <c r="O78" s="58">
        <v>622</v>
      </c>
      <c r="P78" s="58">
        <v>380</v>
      </c>
      <c r="Q78" s="58">
        <v>204</v>
      </c>
      <c r="R78" s="58">
        <v>94</v>
      </c>
      <c r="S78" s="58">
        <v>54</v>
      </c>
      <c r="T78" s="58">
        <v>19</v>
      </c>
      <c r="U78" s="58">
        <v>5</v>
      </c>
      <c r="V78" s="58">
        <v>0</v>
      </c>
      <c r="W78" s="58">
        <v>0</v>
      </c>
      <c r="X78" s="58">
        <v>0</v>
      </c>
      <c r="Y78" s="58">
        <v>12380</v>
      </c>
    </row>
    <row r="79" spans="1:26" s="7" customFormat="1" ht="15" customHeight="1" x14ac:dyDescent="0.25">
      <c r="A79" s="33" t="s">
        <v>29</v>
      </c>
      <c r="B79" s="8" t="s">
        <v>30</v>
      </c>
      <c r="C79" s="59">
        <v>1</v>
      </c>
      <c r="D79" s="59">
        <v>6</v>
      </c>
      <c r="E79" s="59">
        <v>13</v>
      </c>
      <c r="F79" s="59">
        <v>42</v>
      </c>
      <c r="G79" s="59">
        <v>689</v>
      </c>
      <c r="H79" s="59">
        <v>5391</v>
      </c>
      <c r="I79" s="59">
        <v>10338</v>
      </c>
      <c r="J79" s="59">
        <v>9093</v>
      </c>
      <c r="K79" s="59">
        <v>7983</v>
      </c>
      <c r="L79" s="59">
        <v>6820</v>
      </c>
      <c r="M79" s="59">
        <v>4936</v>
      </c>
      <c r="N79" s="60">
        <v>4368</v>
      </c>
      <c r="O79" s="60">
        <v>3399</v>
      </c>
      <c r="P79" s="60">
        <v>2175</v>
      </c>
      <c r="Q79" s="60">
        <v>1277</v>
      </c>
      <c r="R79" s="60">
        <v>721</v>
      </c>
      <c r="S79" s="60">
        <v>393</v>
      </c>
      <c r="T79" s="60">
        <v>166</v>
      </c>
      <c r="U79" s="60">
        <v>77</v>
      </c>
      <c r="V79" s="60">
        <v>10</v>
      </c>
      <c r="W79" s="60">
        <v>1</v>
      </c>
      <c r="X79" s="60">
        <v>0</v>
      </c>
      <c r="Y79" s="60">
        <v>57899</v>
      </c>
    </row>
    <row r="80" spans="1:26" ht="15" customHeight="1" x14ac:dyDescent="0.25">
      <c r="A80" s="35">
        <v>63</v>
      </c>
      <c r="B80" s="5" t="s">
        <v>31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2</v>
      </c>
      <c r="J80" s="57">
        <v>5</v>
      </c>
      <c r="K80" s="57">
        <v>2</v>
      </c>
      <c r="L80" s="57">
        <v>3</v>
      </c>
      <c r="M80" s="57">
        <v>7</v>
      </c>
      <c r="N80" s="58">
        <v>5</v>
      </c>
      <c r="O80" s="58">
        <v>12</v>
      </c>
      <c r="P80" s="58">
        <v>18</v>
      </c>
      <c r="Q80" s="58">
        <v>15</v>
      </c>
      <c r="R80" s="58">
        <v>8</v>
      </c>
      <c r="S80" s="58">
        <v>1</v>
      </c>
      <c r="T80" s="58">
        <v>2</v>
      </c>
      <c r="U80" s="58">
        <v>0</v>
      </c>
      <c r="V80" s="58">
        <v>0</v>
      </c>
      <c r="W80" s="58">
        <v>0</v>
      </c>
      <c r="X80" s="58">
        <v>0</v>
      </c>
      <c r="Y80" s="58">
        <v>80</v>
      </c>
    </row>
    <row r="81" spans="1:26" ht="15" customHeight="1" x14ac:dyDescent="0.25">
      <c r="A81" s="35">
        <v>76</v>
      </c>
      <c r="B81" s="5" t="s">
        <v>32</v>
      </c>
      <c r="C81" s="57">
        <v>0</v>
      </c>
      <c r="D81" s="57">
        <v>0</v>
      </c>
      <c r="E81" s="57">
        <v>0</v>
      </c>
      <c r="F81" s="57">
        <v>2</v>
      </c>
      <c r="G81" s="57">
        <v>3</v>
      </c>
      <c r="H81" s="57">
        <v>3</v>
      </c>
      <c r="I81" s="57">
        <v>18</v>
      </c>
      <c r="J81" s="57">
        <v>34</v>
      </c>
      <c r="K81" s="57">
        <v>49</v>
      </c>
      <c r="L81" s="57">
        <v>26</v>
      </c>
      <c r="M81" s="57">
        <v>46</v>
      </c>
      <c r="N81" s="58">
        <v>35</v>
      </c>
      <c r="O81" s="58">
        <v>26</v>
      </c>
      <c r="P81" s="58">
        <v>25</v>
      </c>
      <c r="Q81" s="58">
        <v>49</v>
      </c>
      <c r="R81" s="58">
        <v>61</v>
      </c>
      <c r="S81" s="58">
        <v>23</v>
      </c>
      <c r="T81" s="58">
        <v>15</v>
      </c>
      <c r="U81" s="58">
        <v>12</v>
      </c>
      <c r="V81" s="58">
        <v>6</v>
      </c>
      <c r="W81" s="58">
        <v>0</v>
      </c>
      <c r="X81" s="58">
        <v>0</v>
      </c>
      <c r="Y81" s="58">
        <v>433</v>
      </c>
    </row>
    <row r="82" spans="1:26" ht="15" customHeight="1" x14ac:dyDescent="0.25">
      <c r="A82" s="35">
        <v>94</v>
      </c>
      <c r="B82" s="5" t="s">
        <v>33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2</v>
      </c>
      <c r="G83" s="59">
        <v>3</v>
      </c>
      <c r="H83" s="59">
        <v>3</v>
      </c>
      <c r="I83" s="59">
        <v>20</v>
      </c>
      <c r="J83" s="59">
        <v>39</v>
      </c>
      <c r="K83" s="59">
        <v>51</v>
      </c>
      <c r="L83" s="59">
        <v>29</v>
      </c>
      <c r="M83" s="59">
        <v>53</v>
      </c>
      <c r="N83" s="60">
        <v>40</v>
      </c>
      <c r="O83" s="60">
        <v>38</v>
      </c>
      <c r="P83" s="60">
        <v>43</v>
      </c>
      <c r="Q83" s="60">
        <v>64</v>
      </c>
      <c r="R83" s="60">
        <v>69</v>
      </c>
      <c r="S83" s="60">
        <v>24</v>
      </c>
      <c r="T83" s="60">
        <v>17</v>
      </c>
      <c r="U83" s="60">
        <v>12</v>
      </c>
      <c r="V83" s="60">
        <v>6</v>
      </c>
      <c r="W83" s="60">
        <v>0</v>
      </c>
      <c r="X83" s="60">
        <v>0</v>
      </c>
      <c r="Y83" s="60">
        <v>513</v>
      </c>
    </row>
    <row r="84" spans="1:26" s="7" customFormat="1" ht="15" customHeight="1" x14ac:dyDescent="0.25">
      <c r="A84" s="34" t="s">
        <v>29</v>
      </c>
      <c r="B84" s="61" t="s">
        <v>34</v>
      </c>
      <c r="C84" s="62">
        <v>1</v>
      </c>
      <c r="D84" s="62">
        <v>6</v>
      </c>
      <c r="E84" s="62">
        <v>13</v>
      </c>
      <c r="F84" s="62">
        <v>44</v>
      </c>
      <c r="G84" s="62">
        <v>692</v>
      </c>
      <c r="H84" s="62">
        <v>5394</v>
      </c>
      <c r="I84" s="62">
        <v>10358</v>
      </c>
      <c r="J84" s="62">
        <v>9132</v>
      </c>
      <c r="K84" s="62">
        <v>8034</v>
      </c>
      <c r="L84" s="62">
        <v>6849</v>
      </c>
      <c r="M84" s="62">
        <v>4989</v>
      </c>
      <c r="N84" s="63">
        <v>4408</v>
      </c>
      <c r="O84" s="63">
        <v>3437</v>
      </c>
      <c r="P84" s="63">
        <v>2218</v>
      </c>
      <c r="Q84" s="63">
        <v>1341</v>
      </c>
      <c r="R84" s="63">
        <v>790</v>
      </c>
      <c r="S84" s="63">
        <v>417</v>
      </c>
      <c r="T84" s="63">
        <v>183</v>
      </c>
      <c r="U84" s="63">
        <v>89</v>
      </c>
      <c r="V84" s="63">
        <v>16</v>
      </c>
      <c r="W84" s="63">
        <v>1</v>
      </c>
      <c r="X84" s="63">
        <v>0</v>
      </c>
      <c r="Y84" s="63">
        <v>58412</v>
      </c>
    </row>
    <row r="85" spans="1:26" ht="15" customHeight="1" x14ac:dyDescent="0.25">
      <c r="A85" s="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26" ht="15" customHeight="1" x14ac:dyDescent="0.25">
      <c r="A86" s="9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26" ht="15" customHeight="1" x14ac:dyDescent="0.25">
      <c r="A87" s="9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26" ht="15" customHeight="1" x14ac:dyDescent="0.25">
      <c r="A88" s="96" t="s">
        <v>73</v>
      </c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s="27" customFormat="1" ht="25.2" customHeight="1" x14ac:dyDescent="0.25">
      <c r="A89" s="97" t="s">
        <v>147</v>
      </c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s="28" customFormat="1" ht="15" customHeight="1" x14ac:dyDescent="0.25">
      <c r="A90" s="98" t="str">
        <f>+A48</f>
        <v>DICIEMBRE 2021</v>
      </c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21.6" customHeight="1" x14ac:dyDescent="0.25">
      <c r="A92" s="99" t="s">
        <v>1</v>
      </c>
      <c r="B92" s="99" t="s">
        <v>9</v>
      </c>
      <c r="C92" s="111" t="s">
        <v>74</v>
      </c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67"/>
    </row>
    <row r="93" spans="1:26" ht="21.6" customHeight="1" x14ac:dyDescent="0.25">
      <c r="A93" s="100"/>
      <c r="B93" s="100"/>
      <c r="C93" s="37" t="s">
        <v>51</v>
      </c>
      <c r="D93" s="37" t="s">
        <v>52</v>
      </c>
      <c r="E93" s="37" t="s">
        <v>53</v>
      </c>
      <c r="F93" s="37" t="s">
        <v>54</v>
      </c>
      <c r="G93" s="37" t="s">
        <v>55</v>
      </c>
      <c r="H93" s="37" t="s">
        <v>56</v>
      </c>
      <c r="I93" s="37" t="s">
        <v>57</v>
      </c>
      <c r="J93" s="37" t="s">
        <v>58</v>
      </c>
      <c r="K93" s="37" t="s">
        <v>59</v>
      </c>
      <c r="L93" s="37" t="s">
        <v>60</v>
      </c>
      <c r="M93" s="37" t="s">
        <v>61</v>
      </c>
      <c r="N93" s="37" t="s">
        <v>62</v>
      </c>
      <c r="O93" s="37" t="s">
        <v>63</v>
      </c>
      <c r="P93" s="37" t="s">
        <v>64</v>
      </c>
      <c r="Q93" s="37" t="s">
        <v>65</v>
      </c>
      <c r="R93" s="37" t="s">
        <v>66</v>
      </c>
      <c r="S93" s="37" t="s">
        <v>67</v>
      </c>
      <c r="T93" s="37" t="s">
        <v>68</v>
      </c>
      <c r="U93" s="37" t="s">
        <v>69</v>
      </c>
      <c r="V93" s="37" t="s">
        <v>70</v>
      </c>
      <c r="W93" s="37" t="s">
        <v>71</v>
      </c>
      <c r="X93" s="37" t="s">
        <v>47</v>
      </c>
      <c r="Y93" s="37" t="s">
        <v>72</v>
      </c>
    </row>
    <row r="94" spans="1:26" ht="15" customHeight="1" x14ac:dyDescent="0.25">
      <c r="A94" s="35">
        <v>67</v>
      </c>
      <c r="B94" s="4" t="s">
        <v>23</v>
      </c>
      <c r="C94" s="57">
        <v>1501</v>
      </c>
      <c r="D94" s="57">
        <v>2028</v>
      </c>
      <c r="E94" s="57">
        <v>1936</v>
      </c>
      <c r="F94" s="57">
        <v>1597</v>
      </c>
      <c r="G94" s="57">
        <v>1262</v>
      </c>
      <c r="H94" s="57">
        <v>694</v>
      </c>
      <c r="I94" s="57">
        <v>283</v>
      </c>
      <c r="J94" s="57">
        <v>177</v>
      </c>
      <c r="K94" s="57">
        <v>222</v>
      </c>
      <c r="L94" s="57">
        <v>234</v>
      </c>
      <c r="M94" s="57">
        <v>180</v>
      </c>
      <c r="N94" s="58">
        <v>196</v>
      </c>
      <c r="O94" s="58">
        <v>152</v>
      </c>
      <c r="P94" s="58">
        <v>123</v>
      </c>
      <c r="Q94" s="58">
        <v>79</v>
      </c>
      <c r="R94" s="58">
        <v>58</v>
      </c>
      <c r="S94" s="58">
        <v>22</v>
      </c>
      <c r="T94" s="58">
        <v>7</v>
      </c>
      <c r="U94" s="58">
        <v>2</v>
      </c>
      <c r="V94" s="58">
        <v>0</v>
      </c>
      <c r="W94" s="58">
        <v>0</v>
      </c>
      <c r="X94" s="58">
        <v>4</v>
      </c>
      <c r="Y94" s="58">
        <v>10757</v>
      </c>
    </row>
    <row r="95" spans="1:26" ht="15" customHeight="1" x14ac:dyDescent="0.25">
      <c r="A95" s="35">
        <v>78</v>
      </c>
      <c r="B95" s="4" t="s">
        <v>24</v>
      </c>
      <c r="C95" s="57">
        <v>887</v>
      </c>
      <c r="D95" s="57">
        <v>1116</v>
      </c>
      <c r="E95" s="57">
        <v>987</v>
      </c>
      <c r="F95" s="57">
        <v>790</v>
      </c>
      <c r="G95" s="57">
        <v>757</v>
      </c>
      <c r="H95" s="57">
        <v>368</v>
      </c>
      <c r="I95" s="57">
        <v>139</v>
      </c>
      <c r="J95" s="57">
        <v>95</v>
      </c>
      <c r="K95" s="57">
        <v>113</v>
      </c>
      <c r="L95" s="57">
        <v>123</v>
      </c>
      <c r="M95" s="57">
        <v>128</v>
      </c>
      <c r="N95" s="58">
        <v>128</v>
      </c>
      <c r="O95" s="58">
        <v>103</v>
      </c>
      <c r="P95" s="58">
        <v>76</v>
      </c>
      <c r="Q95" s="58">
        <v>45</v>
      </c>
      <c r="R95" s="58">
        <v>35</v>
      </c>
      <c r="S95" s="58">
        <v>11</v>
      </c>
      <c r="T95" s="58">
        <v>11</v>
      </c>
      <c r="U95" s="58">
        <v>2</v>
      </c>
      <c r="V95" s="58">
        <v>2</v>
      </c>
      <c r="W95" s="58">
        <v>0</v>
      </c>
      <c r="X95" s="58">
        <v>2</v>
      </c>
      <c r="Y95" s="58">
        <v>5918</v>
      </c>
    </row>
    <row r="96" spans="1:26" ht="15" customHeight="1" x14ac:dyDescent="0.25">
      <c r="A96" s="35">
        <v>80</v>
      </c>
      <c r="B96" s="4" t="s">
        <v>25</v>
      </c>
      <c r="C96" s="57">
        <v>44</v>
      </c>
      <c r="D96" s="57">
        <v>57</v>
      </c>
      <c r="E96" s="57">
        <v>66</v>
      </c>
      <c r="F96" s="57">
        <v>57</v>
      </c>
      <c r="G96" s="57">
        <v>45</v>
      </c>
      <c r="H96" s="57">
        <v>29</v>
      </c>
      <c r="I96" s="57">
        <v>9</v>
      </c>
      <c r="J96" s="57">
        <v>6</v>
      </c>
      <c r="K96" s="57">
        <v>15</v>
      </c>
      <c r="L96" s="57">
        <v>12</v>
      </c>
      <c r="M96" s="57">
        <v>10</v>
      </c>
      <c r="N96" s="58">
        <v>10</v>
      </c>
      <c r="O96" s="58">
        <v>9</v>
      </c>
      <c r="P96" s="58">
        <v>10</v>
      </c>
      <c r="Q96" s="58">
        <v>6</v>
      </c>
      <c r="R96" s="58">
        <v>2</v>
      </c>
      <c r="S96" s="58">
        <v>0</v>
      </c>
      <c r="T96" s="58">
        <v>1</v>
      </c>
      <c r="U96" s="58">
        <v>0</v>
      </c>
      <c r="V96" s="58">
        <v>0</v>
      </c>
      <c r="W96" s="58">
        <v>0</v>
      </c>
      <c r="X96" s="58">
        <v>0</v>
      </c>
      <c r="Y96" s="58">
        <v>388</v>
      </c>
    </row>
    <row r="97" spans="1:25" ht="15" customHeight="1" x14ac:dyDescent="0.25">
      <c r="A97" s="35">
        <v>81</v>
      </c>
      <c r="B97" s="5" t="s">
        <v>26</v>
      </c>
      <c r="C97" s="57">
        <v>278</v>
      </c>
      <c r="D97" s="57">
        <v>579</v>
      </c>
      <c r="E97" s="57">
        <v>665</v>
      </c>
      <c r="F97" s="57">
        <v>678</v>
      </c>
      <c r="G97" s="57">
        <v>595</v>
      </c>
      <c r="H97" s="57">
        <v>292</v>
      </c>
      <c r="I97" s="57">
        <v>85</v>
      </c>
      <c r="J97" s="57">
        <v>40</v>
      </c>
      <c r="K97" s="57">
        <v>55</v>
      </c>
      <c r="L97" s="57">
        <v>82</v>
      </c>
      <c r="M97" s="57">
        <v>102</v>
      </c>
      <c r="N97" s="58">
        <v>81</v>
      </c>
      <c r="O97" s="58">
        <v>54</v>
      </c>
      <c r="P97" s="58">
        <v>33</v>
      </c>
      <c r="Q97" s="58">
        <v>15</v>
      </c>
      <c r="R97" s="58">
        <v>4</v>
      </c>
      <c r="S97" s="58">
        <v>2</v>
      </c>
      <c r="T97" s="58">
        <v>1</v>
      </c>
      <c r="U97" s="58">
        <v>0</v>
      </c>
      <c r="V97" s="58">
        <v>0</v>
      </c>
      <c r="W97" s="58">
        <v>0</v>
      </c>
      <c r="X97" s="58">
        <v>0</v>
      </c>
      <c r="Y97" s="58">
        <v>3641</v>
      </c>
    </row>
    <row r="98" spans="1:25" ht="15" customHeight="1" x14ac:dyDescent="0.25">
      <c r="A98" s="35">
        <v>99</v>
      </c>
      <c r="B98" s="4" t="s">
        <v>27</v>
      </c>
      <c r="C98" s="57">
        <v>569</v>
      </c>
      <c r="D98" s="57">
        <v>885</v>
      </c>
      <c r="E98" s="57">
        <v>898</v>
      </c>
      <c r="F98" s="57">
        <v>859</v>
      </c>
      <c r="G98" s="57">
        <v>793</v>
      </c>
      <c r="H98" s="57">
        <v>489</v>
      </c>
      <c r="I98" s="57">
        <v>184</v>
      </c>
      <c r="J98" s="57">
        <v>117</v>
      </c>
      <c r="K98" s="57">
        <v>156</v>
      </c>
      <c r="L98" s="57">
        <v>163</v>
      </c>
      <c r="M98" s="57">
        <v>131</v>
      </c>
      <c r="N98" s="58">
        <v>161</v>
      </c>
      <c r="O98" s="58">
        <v>121</v>
      </c>
      <c r="P98" s="58">
        <v>69</v>
      </c>
      <c r="Q98" s="58">
        <v>50</v>
      </c>
      <c r="R98" s="58">
        <v>19</v>
      </c>
      <c r="S98" s="58">
        <v>17</v>
      </c>
      <c r="T98" s="58">
        <v>7</v>
      </c>
      <c r="U98" s="58">
        <v>0</v>
      </c>
      <c r="V98" s="58">
        <v>0</v>
      </c>
      <c r="W98" s="58">
        <v>0</v>
      </c>
      <c r="X98" s="58">
        <v>0</v>
      </c>
      <c r="Y98" s="58">
        <v>5688</v>
      </c>
    </row>
    <row r="99" spans="1:25" ht="15" customHeight="1" x14ac:dyDescent="0.25">
      <c r="A99" s="36">
        <v>107</v>
      </c>
      <c r="B99" s="6" t="s">
        <v>28</v>
      </c>
      <c r="C99" s="57">
        <v>885</v>
      </c>
      <c r="D99" s="57">
        <v>1252</v>
      </c>
      <c r="E99" s="57">
        <v>1200</v>
      </c>
      <c r="F99" s="57">
        <v>1059</v>
      </c>
      <c r="G99" s="57">
        <v>866</v>
      </c>
      <c r="H99" s="57">
        <v>394</v>
      </c>
      <c r="I99" s="57">
        <v>187</v>
      </c>
      <c r="J99" s="57">
        <v>157</v>
      </c>
      <c r="K99" s="57">
        <v>185</v>
      </c>
      <c r="L99" s="57">
        <v>204</v>
      </c>
      <c r="M99" s="57">
        <v>208</v>
      </c>
      <c r="N99" s="58">
        <v>235</v>
      </c>
      <c r="O99" s="58">
        <v>167</v>
      </c>
      <c r="P99" s="58">
        <v>115</v>
      </c>
      <c r="Q99" s="58">
        <v>49</v>
      </c>
      <c r="R99" s="58">
        <v>23</v>
      </c>
      <c r="S99" s="58">
        <v>11</v>
      </c>
      <c r="T99" s="58">
        <v>2</v>
      </c>
      <c r="U99" s="58">
        <v>0</v>
      </c>
      <c r="V99" s="58">
        <v>0</v>
      </c>
      <c r="W99" s="58">
        <v>0</v>
      </c>
      <c r="X99" s="58">
        <v>0</v>
      </c>
      <c r="Y99" s="58">
        <v>7199</v>
      </c>
    </row>
    <row r="100" spans="1:25" s="7" customFormat="1" ht="15" customHeight="1" x14ac:dyDescent="0.25">
      <c r="A100" s="33" t="s">
        <v>29</v>
      </c>
      <c r="B100" s="8" t="s">
        <v>30</v>
      </c>
      <c r="C100" s="59">
        <v>4164</v>
      </c>
      <c r="D100" s="59">
        <v>5917</v>
      </c>
      <c r="E100" s="59">
        <v>5752</v>
      </c>
      <c r="F100" s="59">
        <v>5040</v>
      </c>
      <c r="G100" s="59">
        <v>4318</v>
      </c>
      <c r="H100" s="59">
        <v>2266</v>
      </c>
      <c r="I100" s="59">
        <v>887</v>
      </c>
      <c r="J100" s="59">
        <v>592</v>
      </c>
      <c r="K100" s="59">
        <v>746</v>
      </c>
      <c r="L100" s="59">
        <v>818</v>
      </c>
      <c r="M100" s="59">
        <v>759</v>
      </c>
      <c r="N100" s="60">
        <v>811</v>
      </c>
      <c r="O100" s="60">
        <v>606</v>
      </c>
      <c r="P100" s="60">
        <v>426</v>
      </c>
      <c r="Q100" s="60">
        <v>244</v>
      </c>
      <c r="R100" s="60">
        <v>141</v>
      </c>
      <c r="S100" s="60">
        <v>63</v>
      </c>
      <c r="T100" s="60">
        <v>29</v>
      </c>
      <c r="U100" s="60">
        <v>4</v>
      </c>
      <c r="V100" s="60">
        <v>2</v>
      </c>
      <c r="W100" s="60">
        <v>0</v>
      </c>
      <c r="X100" s="60">
        <v>6</v>
      </c>
      <c r="Y100" s="60">
        <v>33591</v>
      </c>
    </row>
    <row r="101" spans="1:25" ht="15" customHeight="1" x14ac:dyDescent="0.25">
      <c r="A101" s="35">
        <v>63</v>
      </c>
      <c r="B101" s="5" t="s">
        <v>31</v>
      </c>
      <c r="C101" s="57">
        <v>0</v>
      </c>
      <c r="D101" s="57">
        <v>3</v>
      </c>
      <c r="E101" s="57">
        <v>11</v>
      </c>
      <c r="F101" s="57">
        <v>16</v>
      </c>
      <c r="G101" s="57">
        <v>14</v>
      </c>
      <c r="H101" s="57">
        <v>1</v>
      </c>
      <c r="I101" s="57">
        <v>1</v>
      </c>
      <c r="J101" s="57">
        <v>2</v>
      </c>
      <c r="K101" s="57">
        <v>3</v>
      </c>
      <c r="L101" s="57">
        <v>2</v>
      </c>
      <c r="M101" s="57">
        <v>5</v>
      </c>
      <c r="N101" s="58">
        <v>8</v>
      </c>
      <c r="O101" s="58">
        <v>5</v>
      </c>
      <c r="P101" s="58">
        <v>5</v>
      </c>
      <c r="Q101" s="58">
        <v>10</v>
      </c>
      <c r="R101" s="58">
        <v>3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89</v>
      </c>
    </row>
    <row r="102" spans="1:25" ht="15" customHeight="1" x14ac:dyDescent="0.25">
      <c r="A102" s="35">
        <v>76</v>
      </c>
      <c r="B102" s="5" t="s">
        <v>32</v>
      </c>
      <c r="C102" s="57">
        <v>37</v>
      </c>
      <c r="D102" s="57">
        <v>37</v>
      </c>
      <c r="E102" s="57">
        <v>44</v>
      </c>
      <c r="F102" s="57">
        <v>49</v>
      </c>
      <c r="G102" s="57">
        <v>55</v>
      </c>
      <c r="H102" s="57">
        <v>26</v>
      </c>
      <c r="I102" s="57">
        <v>1</v>
      </c>
      <c r="J102" s="57">
        <v>4</v>
      </c>
      <c r="K102" s="57">
        <v>6</v>
      </c>
      <c r="L102" s="57">
        <v>4</v>
      </c>
      <c r="M102" s="57">
        <v>8</v>
      </c>
      <c r="N102" s="58">
        <v>7</v>
      </c>
      <c r="O102" s="58">
        <v>10</v>
      </c>
      <c r="P102" s="58">
        <v>9</v>
      </c>
      <c r="Q102" s="58">
        <v>16</v>
      </c>
      <c r="R102" s="58">
        <v>7</v>
      </c>
      <c r="S102" s="58">
        <v>3</v>
      </c>
      <c r="T102" s="58">
        <v>4</v>
      </c>
      <c r="U102" s="58">
        <v>1</v>
      </c>
      <c r="V102" s="58">
        <v>0</v>
      </c>
      <c r="W102" s="58">
        <v>0</v>
      </c>
      <c r="X102" s="58">
        <v>0</v>
      </c>
      <c r="Y102" s="58">
        <v>328</v>
      </c>
    </row>
    <row r="103" spans="1:25" ht="15" customHeight="1" x14ac:dyDescent="0.25">
      <c r="A103" s="35">
        <v>94</v>
      </c>
      <c r="B103" s="5" t="s">
        <v>33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s="7" customFormat="1" ht="15" customHeight="1" x14ac:dyDescent="0.25">
      <c r="A104" s="33" t="s">
        <v>29</v>
      </c>
      <c r="B104" s="8" t="s">
        <v>30</v>
      </c>
      <c r="C104" s="59">
        <v>37</v>
      </c>
      <c r="D104" s="59">
        <v>40</v>
      </c>
      <c r="E104" s="59">
        <v>55</v>
      </c>
      <c r="F104" s="59">
        <v>65</v>
      </c>
      <c r="G104" s="59">
        <v>69</v>
      </c>
      <c r="H104" s="59">
        <v>27</v>
      </c>
      <c r="I104" s="59">
        <v>2</v>
      </c>
      <c r="J104" s="59">
        <v>6</v>
      </c>
      <c r="K104" s="59">
        <v>9</v>
      </c>
      <c r="L104" s="59">
        <v>6</v>
      </c>
      <c r="M104" s="59">
        <v>13</v>
      </c>
      <c r="N104" s="60">
        <v>15</v>
      </c>
      <c r="O104" s="60">
        <v>15</v>
      </c>
      <c r="P104" s="60">
        <v>14</v>
      </c>
      <c r="Q104" s="60">
        <v>26</v>
      </c>
      <c r="R104" s="60">
        <v>10</v>
      </c>
      <c r="S104" s="60">
        <v>3</v>
      </c>
      <c r="T104" s="60">
        <v>4</v>
      </c>
      <c r="U104" s="60">
        <v>1</v>
      </c>
      <c r="V104" s="60">
        <v>0</v>
      </c>
      <c r="W104" s="60">
        <v>0</v>
      </c>
      <c r="X104" s="60">
        <v>0</v>
      </c>
      <c r="Y104" s="60">
        <v>417</v>
      </c>
    </row>
    <row r="105" spans="1:25" s="7" customFormat="1" ht="15" customHeight="1" x14ac:dyDescent="0.25">
      <c r="A105" s="34" t="s">
        <v>29</v>
      </c>
      <c r="B105" s="61" t="s">
        <v>34</v>
      </c>
      <c r="C105" s="62">
        <v>4201</v>
      </c>
      <c r="D105" s="62">
        <v>5957</v>
      </c>
      <c r="E105" s="62">
        <v>5807</v>
      </c>
      <c r="F105" s="62">
        <v>5105</v>
      </c>
      <c r="G105" s="62">
        <v>4387</v>
      </c>
      <c r="H105" s="62">
        <v>2293</v>
      </c>
      <c r="I105" s="62">
        <v>889</v>
      </c>
      <c r="J105" s="62">
        <v>598</v>
      </c>
      <c r="K105" s="62">
        <v>755</v>
      </c>
      <c r="L105" s="62">
        <v>824</v>
      </c>
      <c r="M105" s="62">
        <v>772</v>
      </c>
      <c r="N105" s="63">
        <v>826</v>
      </c>
      <c r="O105" s="63">
        <v>621</v>
      </c>
      <c r="P105" s="63">
        <v>440</v>
      </c>
      <c r="Q105" s="63">
        <v>270</v>
      </c>
      <c r="R105" s="63">
        <v>151</v>
      </c>
      <c r="S105" s="63">
        <v>66</v>
      </c>
      <c r="T105" s="63">
        <v>33</v>
      </c>
      <c r="U105" s="63">
        <v>5</v>
      </c>
      <c r="V105" s="63">
        <v>2</v>
      </c>
      <c r="W105" s="63">
        <v>0</v>
      </c>
      <c r="X105" s="63">
        <v>6</v>
      </c>
      <c r="Y105" s="63">
        <v>34008</v>
      </c>
    </row>
    <row r="106" spans="1:25" ht="15" customHeight="1" x14ac:dyDescent="0.25">
      <c r="A106" s="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25" ht="15" customHeight="1" x14ac:dyDescent="0.25">
      <c r="A107" s="9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25" s="64" customFormat="1" ht="15" customHeight="1" x14ac:dyDescent="0.25">
      <c r="B108" s="65" t="s">
        <v>12</v>
      </c>
      <c r="C108" s="66">
        <f>+XV!C108</f>
        <v>44622</v>
      </c>
    </row>
    <row r="109" spans="1:25" ht="15" customHeight="1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25" ht="15" customHeight="1" x14ac:dyDescent="0.25">
      <c r="A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25" ht="15" customHeight="1" x14ac:dyDescent="0.25">
      <c r="A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 x14ac:dyDescent="0.25">
      <c r="A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 x14ac:dyDescent="0.25">
      <c r="A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</sheetData>
  <mergeCells count="39">
    <mergeCell ref="A89:Z89"/>
    <mergeCell ref="A90:Z90"/>
    <mergeCell ref="A92:A93"/>
    <mergeCell ref="B92:B93"/>
    <mergeCell ref="C92:Y92"/>
    <mergeCell ref="A88:Z88"/>
    <mergeCell ref="A48:J48"/>
    <mergeCell ref="A50:A51"/>
    <mergeCell ref="B50:B51"/>
    <mergeCell ref="C50:F50"/>
    <mergeCell ref="G50:J50"/>
    <mergeCell ref="A67:Z67"/>
    <mergeCell ref="A68:Z68"/>
    <mergeCell ref="A69:Z69"/>
    <mergeCell ref="A71:A72"/>
    <mergeCell ref="B71:B72"/>
    <mergeCell ref="C71:Y71"/>
    <mergeCell ref="A47:J47"/>
    <mergeCell ref="I8:I9"/>
    <mergeCell ref="J8:M8"/>
    <mergeCell ref="N8:N9"/>
    <mergeCell ref="A25:G25"/>
    <mergeCell ref="A26:G26"/>
    <mergeCell ref="A27:G27"/>
    <mergeCell ref="A29:A30"/>
    <mergeCell ref="B29:B30"/>
    <mergeCell ref="C29:F29"/>
    <mergeCell ref="G29:G30"/>
    <mergeCell ref="A46:J46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G31">
    <cfRule type="cellIs" dxfId="65" priority="6" operator="notEqual">
      <formula>C10</formula>
    </cfRule>
  </conditionalFormatting>
  <conditionalFormatting sqref="G32:G42">
    <cfRule type="cellIs" dxfId="64" priority="5" operator="notEqual">
      <formula>C11</formula>
    </cfRule>
  </conditionalFormatting>
  <conditionalFormatting sqref="F52:F63">
    <cfRule type="cellIs" dxfId="63" priority="4" operator="notEqual">
      <formula>C10</formula>
    </cfRule>
  </conditionalFormatting>
  <conditionalFormatting sqref="J52:J63">
    <cfRule type="cellIs" dxfId="62" priority="3" operator="notEqual">
      <formula>D10</formula>
    </cfRule>
  </conditionalFormatting>
  <conditionalFormatting sqref="Y73:Y84">
    <cfRule type="cellIs" dxfId="61" priority="2" operator="notEqual">
      <formula>C10</formula>
    </cfRule>
  </conditionalFormatting>
  <conditionalFormatting sqref="Y94:Y105">
    <cfRule type="cellIs" dxfId="60" priority="1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8" orientation="landscape" r:id="rId1"/>
  <ignoredErrors>
    <ignoredError sqref="E72 E93" twoDigitTextYea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4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6" width="16.42578125" style="1" customWidth="1"/>
    <col min="27" max="16384" width="10.42578125" style="1"/>
  </cols>
  <sheetData>
    <row r="1" spans="1:14" ht="15" customHeight="1" x14ac:dyDescent="0.25">
      <c r="B1" s="68"/>
    </row>
    <row r="2" spans="1:14" ht="24.6" customHeight="1" x14ac:dyDescent="0.25">
      <c r="A2" s="113" t="s">
        <v>125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5" customHeight="1" x14ac:dyDescent="0.25">
      <c r="B3" s="68"/>
    </row>
    <row r="4" spans="1:14" ht="15" customHeight="1" x14ac:dyDescent="0.25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2" customHeight="1" x14ac:dyDescent="0.25">
      <c r="A5" s="97" t="s">
        <v>142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4" s="28" customFormat="1" ht="15" customHeight="1" x14ac:dyDescent="0.25">
      <c r="A6" s="98" t="str">
        <f>CONCATENATE(+Indice!E6," ",Indice!F6)</f>
        <v>DICIEMBRE 2021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9" t="s">
        <v>1</v>
      </c>
      <c r="B8" s="99" t="s">
        <v>9</v>
      </c>
      <c r="C8" s="101" t="s">
        <v>13</v>
      </c>
      <c r="D8" s="103" t="s">
        <v>14</v>
      </c>
      <c r="E8" s="105" t="s">
        <v>15</v>
      </c>
      <c r="F8" s="107" t="s">
        <v>2</v>
      </c>
      <c r="G8" s="107"/>
      <c r="H8" s="107"/>
      <c r="I8" s="108" t="s">
        <v>3</v>
      </c>
      <c r="J8" s="110" t="s">
        <v>4</v>
      </c>
      <c r="K8" s="107"/>
      <c r="L8" s="107"/>
      <c r="M8" s="107"/>
      <c r="N8" s="99" t="s">
        <v>5</v>
      </c>
    </row>
    <row r="9" spans="1:14" s="3" customFormat="1" ht="21.6" customHeight="1" x14ac:dyDescent="0.25">
      <c r="A9" s="100"/>
      <c r="B9" s="100"/>
      <c r="C9" s="102"/>
      <c r="D9" s="104"/>
      <c r="E9" s="106"/>
      <c r="F9" s="37" t="s">
        <v>6</v>
      </c>
      <c r="G9" s="38" t="s">
        <v>137</v>
      </c>
      <c r="H9" s="38" t="s">
        <v>138</v>
      </c>
      <c r="I9" s="109"/>
      <c r="J9" s="39" t="s">
        <v>8</v>
      </c>
      <c r="K9" s="38" t="s">
        <v>9</v>
      </c>
      <c r="L9" s="38" t="s">
        <v>37</v>
      </c>
      <c r="M9" s="38" t="s">
        <v>47</v>
      </c>
      <c r="N9" s="100"/>
    </row>
    <row r="10" spans="1:14" ht="15" customHeight="1" x14ac:dyDescent="0.25">
      <c r="A10" s="31">
        <v>67</v>
      </c>
      <c r="B10" s="4" t="s">
        <v>23</v>
      </c>
      <c r="C10" s="71">
        <v>5355</v>
      </c>
      <c r="D10" s="72">
        <v>2831</v>
      </c>
      <c r="E10" s="73">
        <v>8186</v>
      </c>
      <c r="F10" s="72">
        <v>534.15326000000005</v>
      </c>
      <c r="G10" s="72">
        <v>174.55107699999999</v>
      </c>
      <c r="H10" s="72">
        <v>87.834292000000005</v>
      </c>
      <c r="I10" s="71">
        <v>70</v>
      </c>
      <c r="J10" s="71">
        <v>14</v>
      </c>
      <c r="K10" s="72">
        <v>12</v>
      </c>
      <c r="L10" s="72">
        <v>1</v>
      </c>
      <c r="M10" s="72">
        <v>0</v>
      </c>
      <c r="N10" s="74">
        <v>27</v>
      </c>
    </row>
    <row r="11" spans="1:14" ht="15" customHeight="1" x14ac:dyDescent="0.25">
      <c r="A11" s="31">
        <v>78</v>
      </c>
      <c r="B11" s="4" t="s">
        <v>24</v>
      </c>
      <c r="C11" s="71">
        <v>3064</v>
      </c>
      <c r="D11" s="72">
        <v>1685</v>
      </c>
      <c r="E11" s="73">
        <v>4749</v>
      </c>
      <c r="F11" s="72">
        <v>289.50502399999999</v>
      </c>
      <c r="G11" s="72">
        <v>129.58369500000001</v>
      </c>
      <c r="H11" s="72">
        <v>43.447094999999997</v>
      </c>
      <c r="I11" s="71">
        <v>7</v>
      </c>
      <c r="J11" s="71">
        <v>37</v>
      </c>
      <c r="K11" s="72">
        <v>9</v>
      </c>
      <c r="L11" s="72">
        <v>0</v>
      </c>
      <c r="M11" s="72">
        <v>0</v>
      </c>
      <c r="N11" s="74">
        <v>46</v>
      </c>
    </row>
    <row r="12" spans="1:14" ht="15" customHeight="1" x14ac:dyDescent="0.25">
      <c r="A12" s="31">
        <v>80</v>
      </c>
      <c r="B12" s="4" t="s">
        <v>25</v>
      </c>
      <c r="C12" s="71">
        <v>127</v>
      </c>
      <c r="D12" s="72">
        <v>62</v>
      </c>
      <c r="E12" s="73">
        <v>189</v>
      </c>
      <c r="F12" s="72">
        <v>11.427853000000001</v>
      </c>
      <c r="G12" s="72">
        <v>9.0563920000000007</v>
      </c>
      <c r="H12" s="72">
        <v>1.7297020000000001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5">
      <c r="A13" s="31">
        <v>81</v>
      </c>
      <c r="B13" s="5" t="s">
        <v>26</v>
      </c>
      <c r="C13" s="71">
        <v>3972</v>
      </c>
      <c r="D13" s="72">
        <v>2504</v>
      </c>
      <c r="E13" s="73">
        <v>6476</v>
      </c>
      <c r="F13" s="72">
        <v>413.65065399999997</v>
      </c>
      <c r="G13" s="72">
        <v>110.982051</v>
      </c>
      <c r="H13" s="72">
        <v>60.547511999999998</v>
      </c>
      <c r="I13" s="71">
        <v>22</v>
      </c>
      <c r="J13" s="71">
        <v>21</v>
      </c>
      <c r="K13" s="72">
        <v>8</v>
      </c>
      <c r="L13" s="72">
        <v>8</v>
      </c>
      <c r="M13" s="72">
        <v>0</v>
      </c>
      <c r="N13" s="74">
        <v>37</v>
      </c>
    </row>
    <row r="14" spans="1:14" ht="15" customHeight="1" x14ac:dyDescent="0.25">
      <c r="A14" s="31">
        <v>99</v>
      </c>
      <c r="B14" s="4" t="s">
        <v>27</v>
      </c>
      <c r="C14" s="71">
        <v>2170</v>
      </c>
      <c r="D14" s="72">
        <v>1276</v>
      </c>
      <c r="E14" s="73">
        <v>3446</v>
      </c>
      <c r="F14" s="72">
        <v>204.13816800000001</v>
      </c>
      <c r="G14" s="72">
        <v>111.633351</v>
      </c>
      <c r="H14" s="72">
        <v>25.962651000000001</v>
      </c>
      <c r="I14" s="71">
        <v>9</v>
      </c>
      <c r="J14" s="71">
        <v>14</v>
      </c>
      <c r="K14" s="72">
        <v>2</v>
      </c>
      <c r="L14" s="72">
        <v>0</v>
      </c>
      <c r="M14" s="72">
        <v>0</v>
      </c>
      <c r="N14" s="74">
        <v>16</v>
      </c>
    </row>
    <row r="15" spans="1:14" ht="15" customHeight="1" x14ac:dyDescent="0.25">
      <c r="A15" s="32">
        <v>107</v>
      </c>
      <c r="B15" s="6" t="s">
        <v>28</v>
      </c>
      <c r="C15" s="71">
        <v>8024</v>
      </c>
      <c r="D15" s="72">
        <v>4593</v>
      </c>
      <c r="E15" s="73">
        <v>12617</v>
      </c>
      <c r="F15" s="72">
        <v>738.79601100000002</v>
      </c>
      <c r="G15" s="72">
        <v>223.18080699999999</v>
      </c>
      <c r="H15" s="72">
        <v>128.82113899999999</v>
      </c>
      <c r="I15" s="71">
        <v>41</v>
      </c>
      <c r="J15" s="71">
        <v>46</v>
      </c>
      <c r="K15" s="72">
        <v>26</v>
      </c>
      <c r="L15" s="72">
        <v>0</v>
      </c>
      <c r="M15" s="72">
        <v>0</v>
      </c>
      <c r="N15" s="74">
        <v>72</v>
      </c>
    </row>
    <row r="16" spans="1:14" s="7" customFormat="1" ht="15" customHeight="1" x14ac:dyDescent="0.25">
      <c r="A16" s="33" t="s">
        <v>29</v>
      </c>
      <c r="B16" s="8" t="s">
        <v>30</v>
      </c>
      <c r="C16" s="75">
        <v>22712</v>
      </c>
      <c r="D16" s="76">
        <v>12951</v>
      </c>
      <c r="E16" s="77">
        <v>35663</v>
      </c>
      <c r="F16" s="59">
        <v>2191.6709700000001</v>
      </c>
      <c r="G16" s="59">
        <v>758.98737300000005</v>
      </c>
      <c r="H16" s="59">
        <v>348.34239100000002</v>
      </c>
      <c r="I16" s="75">
        <v>149</v>
      </c>
      <c r="J16" s="75">
        <v>132</v>
      </c>
      <c r="K16" s="76">
        <v>57</v>
      </c>
      <c r="L16" s="76">
        <v>9</v>
      </c>
      <c r="M16" s="76">
        <v>0</v>
      </c>
      <c r="N16" s="76">
        <v>198</v>
      </c>
    </row>
    <row r="17" spans="1:14" ht="15" customHeight="1" x14ac:dyDescent="0.25">
      <c r="A17" s="31">
        <v>63</v>
      </c>
      <c r="B17" s="5" t="s">
        <v>31</v>
      </c>
      <c r="C17" s="71">
        <v>23</v>
      </c>
      <c r="D17" s="72">
        <v>24</v>
      </c>
      <c r="E17" s="73">
        <v>47</v>
      </c>
      <c r="F17" s="72">
        <v>1.9623280000000001</v>
      </c>
      <c r="G17" s="72">
        <v>1.7288589999999999</v>
      </c>
      <c r="H17" s="72">
        <v>1.7049999999999999E-3</v>
      </c>
      <c r="I17" s="71">
        <v>0</v>
      </c>
      <c r="J17" s="71">
        <v>0</v>
      </c>
      <c r="K17" s="72">
        <v>0</v>
      </c>
      <c r="L17" s="72">
        <v>0</v>
      </c>
      <c r="M17" s="72">
        <v>0</v>
      </c>
      <c r="N17" s="74">
        <v>0</v>
      </c>
    </row>
    <row r="18" spans="1:14" ht="15" customHeight="1" x14ac:dyDescent="0.25">
      <c r="A18" s="31">
        <v>76</v>
      </c>
      <c r="B18" s="5" t="s">
        <v>32</v>
      </c>
      <c r="C18" s="71">
        <v>264</v>
      </c>
      <c r="D18" s="72">
        <v>201</v>
      </c>
      <c r="E18" s="73">
        <v>465</v>
      </c>
      <c r="F18" s="72">
        <v>24.02196</v>
      </c>
      <c r="G18" s="72">
        <v>9.3661279999999998</v>
      </c>
      <c r="H18" s="72">
        <v>0.55558099999999999</v>
      </c>
      <c r="I18" s="71">
        <v>1</v>
      </c>
      <c r="J18" s="71">
        <v>4</v>
      </c>
      <c r="K18" s="72">
        <v>0</v>
      </c>
      <c r="L18" s="72">
        <v>0</v>
      </c>
      <c r="M18" s="72">
        <v>0</v>
      </c>
      <c r="N18" s="74">
        <v>4</v>
      </c>
    </row>
    <row r="19" spans="1:14" ht="15" customHeight="1" x14ac:dyDescent="0.25">
      <c r="A19" s="31">
        <v>94</v>
      </c>
      <c r="B19" s="5" t="s">
        <v>33</v>
      </c>
      <c r="C19" s="71">
        <v>0</v>
      </c>
      <c r="D19" s="72">
        <v>0</v>
      </c>
      <c r="E19" s="73">
        <v>0</v>
      </c>
      <c r="F19" s="72">
        <v>0</v>
      </c>
      <c r="G19" s="72">
        <v>0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s="7" customFormat="1" ht="15" customHeight="1" x14ac:dyDescent="0.25">
      <c r="A20" s="33" t="s">
        <v>29</v>
      </c>
      <c r="B20" s="8" t="s">
        <v>30</v>
      </c>
      <c r="C20" s="75">
        <v>287</v>
      </c>
      <c r="D20" s="76">
        <v>225</v>
      </c>
      <c r="E20" s="77">
        <v>512</v>
      </c>
      <c r="F20" s="59">
        <v>25.984287999999999</v>
      </c>
      <c r="G20" s="59">
        <v>11.094987</v>
      </c>
      <c r="H20" s="59">
        <v>0.55728599999999995</v>
      </c>
      <c r="I20" s="75">
        <v>1</v>
      </c>
      <c r="J20" s="75">
        <v>4</v>
      </c>
      <c r="K20" s="76">
        <v>0</v>
      </c>
      <c r="L20" s="76">
        <v>0</v>
      </c>
      <c r="M20" s="76">
        <v>0</v>
      </c>
      <c r="N20" s="76">
        <v>4</v>
      </c>
    </row>
    <row r="21" spans="1:14" s="7" customFormat="1" ht="15" customHeight="1" x14ac:dyDescent="0.25">
      <c r="A21" s="34" t="s">
        <v>29</v>
      </c>
      <c r="B21" s="30" t="s">
        <v>34</v>
      </c>
      <c r="C21" s="78">
        <v>22999</v>
      </c>
      <c r="D21" s="79">
        <v>13176</v>
      </c>
      <c r="E21" s="80">
        <v>36175</v>
      </c>
      <c r="F21" s="79">
        <v>2217.6552579999998</v>
      </c>
      <c r="G21" s="79">
        <v>770.08235999999999</v>
      </c>
      <c r="H21" s="79">
        <v>348.899677</v>
      </c>
      <c r="I21" s="78">
        <v>150</v>
      </c>
      <c r="J21" s="78">
        <v>136</v>
      </c>
      <c r="K21" s="79">
        <v>57</v>
      </c>
      <c r="L21" s="79">
        <v>9</v>
      </c>
      <c r="M21" s="79">
        <v>0</v>
      </c>
      <c r="N21" s="79">
        <v>202</v>
      </c>
    </row>
    <row r="22" spans="1:14" ht="15" customHeight="1" x14ac:dyDescent="0.25">
      <c r="A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" customHeight="1" x14ac:dyDescent="0.25">
      <c r="A25" s="96" t="s">
        <v>22</v>
      </c>
      <c r="B25" s="96"/>
      <c r="C25" s="96"/>
      <c r="D25" s="96"/>
      <c r="E25" s="96"/>
      <c r="F25" s="96"/>
      <c r="G25" s="96"/>
      <c r="H25" s="53"/>
      <c r="I25" s="53"/>
      <c r="J25" s="53"/>
      <c r="K25" s="53"/>
      <c r="L25" s="53"/>
      <c r="M25" s="53"/>
      <c r="N25" s="53"/>
    </row>
    <row r="26" spans="1:14" s="27" customFormat="1" ht="25.2" customHeight="1" x14ac:dyDescent="0.25">
      <c r="A26" s="97" t="s">
        <v>143</v>
      </c>
      <c r="B26" s="97"/>
      <c r="C26" s="97"/>
      <c r="D26" s="97"/>
      <c r="E26" s="97"/>
      <c r="F26" s="97"/>
      <c r="G26" s="97"/>
      <c r="H26" s="54"/>
      <c r="I26" s="54"/>
      <c r="J26" s="54"/>
      <c r="K26" s="54"/>
      <c r="L26" s="54"/>
      <c r="M26" s="54"/>
      <c r="N26" s="54"/>
    </row>
    <row r="27" spans="1:14" s="28" customFormat="1" ht="15" customHeight="1" x14ac:dyDescent="0.25">
      <c r="A27" s="98" t="str">
        <f>+A6</f>
        <v>DICIEMBRE 2021</v>
      </c>
      <c r="B27" s="98"/>
      <c r="C27" s="98"/>
      <c r="D27" s="98"/>
      <c r="E27" s="98"/>
      <c r="F27" s="98"/>
      <c r="G27" s="98"/>
      <c r="H27" s="55"/>
      <c r="I27" s="55"/>
      <c r="J27" s="55"/>
      <c r="K27" s="55"/>
      <c r="L27" s="55"/>
      <c r="M27" s="55"/>
      <c r="N27" s="55"/>
    </row>
    <row r="28" spans="1:14" ht="15" customHeight="1" x14ac:dyDescent="0.25">
      <c r="A28" s="26"/>
      <c r="B28" s="26"/>
      <c r="C28" s="26"/>
      <c r="D28" s="26"/>
      <c r="E28" s="26"/>
      <c r="F28" s="26"/>
      <c r="G28" s="26"/>
    </row>
    <row r="29" spans="1:14" ht="21.6" customHeight="1" x14ac:dyDescent="0.25">
      <c r="A29" s="99" t="s">
        <v>1</v>
      </c>
      <c r="B29" s="99" t="s">
        <v>9</v>
      </c>
      <c r="C29" s="107" t="s">
        <v>75</v>
      </c>
      <c r="D29" s="107"/>
      <c r="E29" s="107"/>
      <c r="F29" s="107"/>
      <c r="G29" s="99" t="s">
        <v>20</v>
      </c>
    </row>
    <row r="30" spans="1:14" s="3" customFormat="1" ht="21.6" customHeight="1" x14ac:dyDescent="0.25">
      <c r="A30" s="100"/>
      <c r="B30" s="100"/>
      <c r="C30" s="37" t="s">
        <v>16</v>
      </c>
      <c r="D30" s="38" t="s">
        <v>17</v>
      </c>
      <c r="E30" s="38" t="s">
        <v>18</v>
      </c>
      <c r="F30" s="38" t="s">
        <v>19</v>
      </c>
      <c r="G30" s="100"/>
    </row>
    <row r="31" spans="1:14" ht="15" customHeight="1" x14ac:dyDescent="0.25">
      <c r="A31" s="35">
        <v>67</v>
      </c>
      <c r="B31" s="4" t="s">
        <v>23</v>
      </c>
      <c r="C31" s="72">
        <v>4742</v>
      </c>
      <c r="D31" s="72">
        <v>114</v>
      </c>
      <c r="E31" s="72">
        <v>127</v>
      </c>
      <c r="F31" s="72">
        <v>372</v>
      </c>
      <c r="G31" s="72">
        <v>5355</v>
      </c>
    </row>
    <row r="32" spans="1:14" ht="15" customHeight="1" x14ac:dyDescent="0.25">
      <c r="A32" s="35">
        <v>78</v>
      </c>
      <c r="B32" s="4" t="s">
        <v>24</v>
      </c>
      <c r="C32" s="72">
        <v>2489</v>
      </c>
      <c r="D32" s="72">
        <v>93</v>
      </c>
      <c r="E32" s="72">
        <v>195</v>
      </c>
      <c r="F32" s="72">
        <v>287</v>
      </c>
      <c r="G32" s="72">
        <v>3064</v>
      </c>
    </row>
    <row r="33" spans="1:14" ht="15" customHeight="1" x14ac:dyDescent="0.25">
      <c r="A33" s="35">
        <v>80</v>
      </c>
      <c r="B33" s="4" t="s">
        <v>25</v>
      </c>
      <c r="C33" s="72">
        <v>85</v>
      </c>
      <c r="D33" s="72">
        <v>20</v>
      </c>
      <c r="E33" s="72">
        <v>19</v>
      </c>
      <c r="F33" s="72">
        <v>3</v>
      </c>
      <c r="G33" s="72">
        <v>127</v>
      </c>
    </row>
    <row r="34" spans="1:14" ht="15" customHeight="1" x14ac:dyDescent="0.25">
      <c r="A34" s="35">
        <v>81</v>
      </c>
      <c r="B34" s="5" t="s">
        <v>26</v>
      </c>
      <c r="C34" s="72">
        <v>3276</v>
      </c>
      <c r="D34" s="72">
        <v>73</v>
      </c>
      <c r="E34" s="72">
        <v>318</v>
      </c>
      <c r="F34" s="72">
        <v>305</v>
      </c>
      <c r="G34" s="72">
        <v>3972</v>
      </c>
    </row>
    <row r="35" spans="1:14" ht="15" customHeight="1" x14ac:dyDescent="0.25">
      <c r="A35" s="35">
        <v>99</v>
      </c>
      <c r="B35" s="4" t="s">
        <v>27</v>
      </c>
      <c r="C35" s="72">
        <v>1597</v>
      </c>
      <c r="D35" s="72">
        <v>221</v>
      </c>
      <c r="E35" s="72">
        <v>247</v>
      </c>
      <c r="F35" s="72">
        <v>105</v>
      </c>
      <c r="G35" s="72">
        <v>2170</v>
      </c>
    </row>
    <row r="36" spans="1:14" ht="15" customHeight="1" x14ac:dyDescent="0.25">
      <c r="A36" s="36">
        <v>107</v>
      </c>
      <c r="B36" s="6" t="s">
        <v>28</v>
      </c>
      <c r="C36" s="72">
        <v>6995</v>
      </c>
      <c r="D36" s="72">
        <v>153</v>
      </c>
      <c r="E36" s="72">
        <v>413</v>
      </c>
      <c r="F36" s="72">
        <v>463</v>
      </c>
      <c r="G36" s="72">
        <v>8024</v>
      </c>
    </row>
    <row r="37" spans="1:14" s="7" customFormat="1" ht="15" customHeight="1" x14ac:dyDescent="0.25">
      <c r="A37" s="33" t="s">
        <v>29</v>
      </c>
      <c r="B37" s="8" t="s">
        <v>30</v>
      </c>
      <c r="C37" s="59">
        <v>19184</v>
      </c>
      <c r="D37" s="59">
        <v>674</v>
      </c>
      <c r="E37" s="59">
        <v>1319</v>
      </c>
      <c r="F37" s="59">
        <v>1535</v>
      </c>
      <c r="G37" s="76">
        <v>22712</v>
      </c>
    </row>
    <row r="38" spans="1:14" ht="15" customHeight="1" x14ac:dyDescent="0.25">
      <c r="A38" s="35">
        <v>63</v>
      </c>
      <c r="B38" s="5" t="s">
        <v>31</v>
      </c>
      <c r="C38" s="72">
        <v>4</v>
      </c>
      <c r="D38" s="72">
        <v>0</v>
      </c>
      <c r="E38" s="72">
        <v>18</v>
      </c>
      <c r="F38" s="72">
        <v>1</v>
      </c>
      <c r="G38" s="72">
        <v>23</v>
      </c>
    </row>
    <row r="39" spans="1:14" ht="15" customHeight="1" x14ac:dyDescent="0.25">
      <c r="A39" s="35">
        <v>76</v>
      </c>
      <c r="B39" s="5" t="s">
        <v>32</v>
      </c>
      <c r="C39" s="72">
        <v>139</v>
      </c>
      <c r="D39" s="72">
        <v>0</v>
      </c>
      <c r="E39" s="72">
        <v>122</v>
      </c>
      <c r="F39" s="72">
        <v>3</v>
      </c>
      <c r="G39" s="72">
        <v>264</v>
      </c>
    </row>
    <row r="40" spans="1:14" ht="15" customHeight="1" x14ac:dyDescent="0.25">
      <c r="A40" s="35">
        <v>94</v>
      </c>
      <c r="B40" s="5" t="s">
        <v>33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</row>
    <row r="41" spans="1:14" s="7" customFormat="1" ht="15" customHeight="1" x14ac:dyDescent="0.25">
      <c r="A41" s="33" t="s">
        <v>29</v>
      </c>
      <c r="B41" s="8" t="s">
        <v>30</v>
      </c>
      <c r="C41" s="59">
        <v>143</v>
      </c>
      <c r="D41" s="59">
        <v>0</v>
      </c>
      <c r="E41" s="59">
        <v>140</v>
      </c>
      <c r="F41" s="59">
        <v>4</v>
      </c>
      <c r="G41" s="76">
        <v>287</v>
      </c>
    </row>
    <row r="42" spans="1:14" s="7" customFormat="1" ht="15" customHeight="1" x14ac:dyDescent="0.25">
      <c r="A42" s="34" t="s">
        <v>29</v>
      </c>
      <c r="B42" s="30" t="s">
        <v>34</v>
      </c>
      <c r="C42" s="79">
        <v>19327</v>
      </c>
      <c r="D42" s="79">
        <v>674</v>
      </c>
      <c r="E42" s="79">
        <v>1459</v>
      </c>
      <c r="F42" s="79">
        <v>1539</v>
      </c>
      <c r="G42" s="62">
        <v>22999</v>
      </c>
    </row>
    <row r="43" spans="1:14" ht="15" customHeight="1" x14ac:dyDescent="0.25">
      <c r="A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" customHeight="1" x14ac:dyDescent="0.25">
      <c r="A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6" t="s">
        <v>21</v>
      </c>
      <c r="B46" s="96"/>
      <c r="C46" s="96"/>
      <c r="D46" s="96"/>
      <c r="E46" s="96"/>
      <c r="F46" s="96"/>
      <c r="G46" s="96"/>
      <c r="H46" s="96"/>
      <c r="I46" s="96"/>
      <c r="J46" s="96"/>
    </row>
    <row r="47" spans="1:14" s="27" customFormat="1" ht="25.2" customHeight="1" x14ac:dyDescent="0.25">
      <c r="A47" s="97" t="s">
        <v>145</v>
      </c>
      <c r="B47" s="97"/>
      <c r="C47" s="97"/>
      <c r="D47" s="97"/>
      <c r="E47" s="97"/>
      <c r="F47" s="97"/>
      <c r="G47" s="97"/>
      <c r="H47" s="97"/>
      <c r="I47" s="97"/>
      <c r="J47" s="97"/>
    </row>
    <row r="48" spans="1:14" s="28" customFormat="1" ht="15" customHeight="1" x14ac:dyDescent="0.25">
      <c r="A48" s="98" t="str">
        <f>+A6</f>
        <v>DICIEMBRE 2021</v>
      </c>
      <c r="B48" s="98"/>
      <c r="C48" s="98"/>
      <c r="D48" s="98"/>
      <c r="E48" s="98"/>
      <c r="F48" s="98"/>
      <c r="G48" s="98"/>
      <c r="H48" s="98"/>
      <c r="I48" s="98"/>
      <c r="J48" s="98"/>
    </row>
    <row r="49" spans="1:14" ht="15" customHeight="1" x14ac:dyDescent="0.25">
      <c r="A49" s="26"/>
      <c r="B49" s="26"/>
      <c r="C49" s="26"/>
      <c r="D49" s="26"/>
      <c r="E49" s="26"/>
      <c r="F49" s="26"/>
      <c r="G49" s="26"/>
      <c r="H49" s="26"/>
    </row>
    <row r="50" spans="1:14" ht="21.6" customHeight="1" x14ac:dyDescent="0.25">
      <c r="A50" s="99" t="s">
        <v>1</v>
      </c>
      <c r="B50" s="99" t="s">
        <v>9</v>
      </c>
      <c r="C50" s="111" t="s">
        <v>76</v>
      </c>
      <c r="D50" s="111"/>
      <c r="E50" s="111"/>
      <c r="F50" s="111"/>
      <c r="G50" s="112" t="s">
        <v>77</v>
      </c>
      <c r="H50" s="111"/>
      <c r="I50" s="111"/>
      <c r="J50" s="111" t="s">
        <v>20</v>
      </c>
    </row>
    <row r="51" spans="1:14" s="3" customFormat="1" ht="21.6" customHeight="1" x14ac:dyDescent="0.25">
      <c r="A51" s="100"/>
      <c r="B51" s="100"/>
      <c r="C51" s="37" t="s">
        <v>35</v>
      </c>
      <c r="D51" s="38" t="s">
        <v>36</v>
      </c>
      <c r="E51" s="38" t="s">
        <v>47</v>
      </c>
      <c r="F51" s="56" t="s">
        <v>48</v>
      </c>
      <c r="G51" s="37" t="s">
        <v>35</v>
      </c>
      <c r="H51" s="38" t="s">
        <v>36</v>
      </c>
      <c r="I51" s="38" t="s">
        <v>47</v>
      </c>
      <c r="J51" s="38" t="s">
        <v>49</v>
      </c>
    </row>
    <row r="52" spans="1:14" ht="15" customHeight="1" x14ac:dyDescent="0.25">
      <c r="A52" s="35">
        <v>67</v>
      </c>
      <c r="B52" s="4" t="s">
        <v>23</v>
      </c>
      <c r="C52" s="72">
        <v>2939</v>
      </c>
      <c r="D52" s="72">
        <v>2416</v>
      </c>
      <c r="E52" s="72">
        <v>0</v>
      </c>
      <c r="F52" s="72">
        <v>5355</v>
      </c>
      <c r="G52" s="71">
        <v>1291</v>
      </c>
      <c r="H52" s="72">
        <v>1539</v>
      </c>
      <c r="I52" s="72">
        <v>1</v>
      </c>
      <c r="J52" s="72">
        <v>2831</v>
      </c>
    </row>
    <row r="53" spans="1:14" ht="15" customHeight="1" x14ac:dyDescent="0.25">
      <c r="A53" s="35">
        <v>78</v>
      </c>
      <c r="B53" s="4" t="s">
        <v>24</v>
      </c>
      <c r="C53" s="72">
        <v>1974</v>
      </c>
      <c r="D53" s="72">
        <v>1090</v>
      </c>
      <c r="E53" s="72">
        <v>0</v>
      </c>
      <c r="F53" s="72">
        <v>3064</v>
      </c>
      <c r="G53" s="71">
        <v>709</v>
      </c>
      <c r="H53" s="72">
        <v>976</v>
      </c>
      <c r="I53" s="72">
        <v>0</v>
      </c>
      <c r="J53" s="72">
        <v>1685</v>
      </c>
    </row>
    <row r="54" spans="1:14" ht="15" customHeight="1" x14ac:dyDescent="0.25">
      <c r="A54" s="35">
        <v>80</v>
      </c>
      <c r="B54" s="4" t="s">
        <v>25</v>
      </c>
      <c r="C54" s="72">
        <v>67</v>
      </c>
      <c r="D54" s="72">
        <v>60</v>
      </c>
      <c r="E54" s="72">
        <v>0</v>
      </c>
      <c r="F54" s="72">
        <v>127</v>
      </c>
      <c r="G54" s="71">
        <v>27</v>
      </c>
      <c r="H54" s="72">
        <v>35</v>
      </c>
      <c r="I54" s="72">
        <v>0</v>
      </c>
      <c r="J54" s="72">
        <v>62</v>
      </c>
    </row>
    <row r="55" spans="1:14" ht="15" customHeight="1" x14ac:dyDescent="0.25">
      <c r="A55" s="35">
        <v>81</v>
      </c>
      <c r="B55" s="5" t="s">
        <v>26</v>
      </c>
      <c r="C55" s="72">
        <v>2491</v>
      </c>
      <c r="D55" s="72">
        <v>1481</v>
      </c>
      <c r="E55" s="72">
        <v>0</v>
      </c>
      <c r="F55" s="72">
        <v>3972</v>
      </c>
      <c r="G55" s="71">
        <v>1141</v>
      </c>
      <c r="H55" s="72">
        <v>1363</v>
      </c>
      <c r="I55" s="72">
        <v>0</v>
      </c>
      <c r="J55" s="72">
        <v>2504</v>
      </c>
    </row>
    <row r="56" spans="1:14" ht="15" customHeight="1" x14ac:dyDescent="0.25">
      <c r="A56" s="35">
        <v>99</v>
      </c>
      <c r="B56" s="4" t="s">
        <v>27</v>
      </c>
      <c r="C56" s="72">
        <v>1429</v>
      </c>
      <c r="D56" s="72">
        <v>741</v>
      </c>
      <c r="E56" s="72">
        <v>0</v>
      </c>
      <c r="F56" s="72">
        <v>2170</v>
      </c>
      <c r="G56" s="71">
        <v>561</v>
      </c>
      <c r="H56" s="72">
        <v>715</v>
      </c>
      <c r="I56" s="72">
        <v>0</v>
      </c>
      <c r="J56" s="72">
        <v>1276</v>
      </c>
    </row>
    <row r="57" spans="1:14" ht="15" customHeight="1" x14ac:dyDescent="0.25">
      <c r="A57" s="36">
        <v>107</v>
      </c>
      <c r="B57" s="6" t="s">
        <v>28</v>
      </c>
      <c r="C57" s="72">
        <v>5457</v>
      </c>
      <c r="D57" s="72">
        <v>2567</v>
      </c>
      <c r="E57" s="72">
        <v>0</v>
      </c>
      <c r="F57" s="72">
        <v>8024</v>
      </c>
      <c r="G57" s="71">
        <v>2004</v>
      </c>
      <c r="H57" s="72">
        <v>2589</v>
      </c>
      <c r="I57" s="72">
        <v>0</v>
      </c>
      <c r="J57" s="72">
        <v>4593</v>
      </c>
    </row>
    <row r="58" spans="1:14" s="7" customFormat="1" ht="15" customHeight="1" x14ac:dyDescent="0.25">
      <c r="A58" s="33" t="s">
        <v>29</v>
      </c>
      <c r="B58" s="8" t="s">
        <v>30</v>
      </c>
      <c r="C58" s="59">
        <v>14357</v>
      </c>
      <c r="D58" s="59">
        <v>8355</v>
      </c>
      <c r="E58" s="59">
        <v>0</v>
      </c>
      <c r="F58" s="59">
        <v>22712</v>
      </c>
      <c r="G58" s="75">
        <v>5733</v>
      </c>
      <c r="H58" s="76">
        <v>7217</v>
      </c>
      <c r="I58" s="76">
        <v>1</v>
      </c>
      <c r="J58" s="76">
        <v>12951</v>
      </c>
    </row>
    <row r="59" spans="1:14" ht="15" customHeight="1" x14ac:dyDescent="0.25">
      <c r="A59" s="35">
        <v>63</v>
      </c>
      <c r="B59" s="5" t="s">
        <v>31</v>
      </c>
      <c r="C59" s="72">
        <v>17</v>
      </c>
      <c r="D59" s="72">
        <v>6</v>
      </c>
      <c r="E59" s="72">
        <v>0</v>
      </c>
      <c r="F59" s="72">
        <v>23</v>
      </c>
      <c r="G59" s="71">
        <v>6</v>
      </c>
      <c r="H59" s="72">
        <v>18</v>
      </c>
      <c r="I59" s="72">
        <v>0</v>
      </c>
      <c r="J59" s="72">
        <v>24</v>
      </c>
    </row>
    <row r="60" spans="1:14" ht="15" customHeight="1" x14ac:dyDescent="0.25">
      <c r="A60" s="35">
        <v>76</v>
      </c>
      <c r="B60" s="5" t="s">
        <v>32</v>
      </c>
      <c r="C60" s="72">
        <v>130</v>
      </c>
      <c r="D60" s="72">
        <v>134</v>
      </c>
      <c r="E60" s="72">
        <v>0</v>
      </c>
      <c r="F60" s="72">
        <v>264</v>
      </c>
      <c r="G60" s="71">
        <v>80</v>
      </c>
      <c r="H60" s="72">
        <v>121</v>
      </c>
      <c r="I60" s="72">
        <v>0</v>
      </c>
      <c r="J60" s="72">
        <v>201</v>
      </c>
    </row>
    <row r="61" spans="1:14" ht="15" customHeight="1" x14ac:dyDescent="0.25">
      <c r="A61" s="35">
        <v>94</v>
      </c>
      <c r="B61" s="5" t="s">
        <v>33</v>
      </c>
      <c r="C61" s="72">
        <v>0</v>
      </c>
      <c r="D61" s="72">
        <v>0</v>
      </c>
      <c r="E61" s="72">
        <v>0</v>
      </c>
      <c r="F61" s="72">
        <v>0</v>
      </c>
      <c r="G61" s="71">
        <v>0</v>
      </c>
      <c r="H61" s="72">
        <v>0</v>
      </c>
      <c r="I61" s="72">
        <v>0</v>
      </c>
      <c r="J61" s="72">
        <v>0</v>
      </c>
    </row>
    <row r="62" spans="1:14" s="7" customFormat="1" ht="15" customHeight="1" x14ac:dyDescent="0.25">
      <c r="A62" s="33" t="s">
        <v>29</v>
      </c>
      <c r="B62" s="8" t="s">
        <v>30</v>
      </c>
      <c r="C62" s="59">
        <v>147</v>
      </c>
      <c r="D62" s="59">
        <v>140</v>
      </c>
      <c r="E62" s="59">
        <v>0</v>
      </c>
      <c r="F62" s="59">
        <v>287</v>
      </c>
      <c r="G62" s="75">
        <v>86</v>
      </c>
      <c r="H62" s="76">
        <v>139</v>
      </c>
      <c r="I62" s="76">
        <v>0</v>
      </c>
      <c r="J62" s="76">
        <v>225</v>
      </c>
    </row>
    <row r="63" spans="1:14" s="7" customFormat="1" ht="15" customHeight="1" x14ac:dyDescent="0.25">
      <c r="A63" s="34" t="s">
        <v>29</v>
      </c>
      <c r="B63" s="30" t="s">
        <v>34</v>
      </c>
      <c r="C63" s="79">
        <v>14504</v>
      </c>
      <c r="D63" s="79">
        <v>8495</v>
      </c>
      <c r="E63" s="79">
        <v>0</v>
      </c>
      <c r="F63" s="79">
        <v>22999</v>
      </c>
      <c r="G63" s="78">
        <v>5819</v>
      </c>
      <c r="H63" s="79">
        <v>7356</v>
      </c>
      <c r="I63" s="79">
        <v>1</v>
      </c>
      <c r="J63" s="79">
        <v>13176</v>
      </c>
    </row>
    <row r="64" spans="1:14" ht="15" customHeight="1" x14ac:dyDescent="0.25">
      <c r="A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26" ht="15" customHeight="1" x14ac:dyDescent="0.25">
      <c r="A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26" ht="15" customHeight="1" x14ac:dyDescent="0.25">
      <c r="A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26" ht="15" customHeight="1" x14ac:dyDescent="0.25">
      <c r="A67" s="96" t="s">
        <v>50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s="27" customFormat="1" ht="25.2" customHeight="1" x14ac:dyDescent="0.25">
      <c r="A68" s="97" t="s">
        <v>146</v>
      </c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s="28" customFormat="1" ht="15" customHeight="1" x14ac:dyDescent="0.25">
      <c r="A69" s="98" t="str">
        <f>+A27</f>
        <v>DICIEMBRE 2021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</row>
    <row r="70" spans="1:26" ht="15" customHeight="1" x14ac:dyDescent="0.25">
      <c r="A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26" ht="21.6" customHeight="1" x14ac:dyDescent="0.25">
      <c r="A71" s="99" t="s">
        <v>1</v>
      </c>
      <c r="B71" s="99" t="s">
        <v>9</v>
      </c>
      <c r="C71" s="107" t="s">
        <v>78</v>
      </c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67"/>
    </row>
    <row r="72" spans="1:26" ht="21.6" customHeight="1" x14ac:dyDescent="0.25">
      <c r="A72" s="100"/>
      <c r="B72" s="100"/>
      <c r="C72" s="37" t="s">
        <v>51</v>
      </c>
      <c r="D72" s="37" t="s">
        <v>52</v>
      </c>
      <c r="E72" s="37" t="s">
        <v>53</v>
      </c>
      <c r="F72" s="37" t="s">
        <v>54</v>
      </c>
      <c r="G72" s="37" t="s">
        <v>55</v>
      </c>
      <c r="H72" s="37" t="s">
        <v>56</v>
      </c>
      <c r="I72" s="37" t="s">
        <v>57</v>
      </c>
      <c r="J72" s="37" t="s">
        <v>58</v>
      </c>
      <c r="K72" s="37" t="s">
        <v>59</v>
      </c>
      <c r="L72" s="37" t="s">
        <v>60</v>
      </c>
      <c r="M72" s="37" t="s">
        <v>61</v>
      </c>
      <c r="N72" s="37" t="s">
        <v>62</v>
      </c>
      <c r="O72" s="37" t="s">
        <v>63</v>
      </c>
      <c r="P72" s="37" t="s">
        <v>64</v>
      </c>
      <c r="Q72" s="37" t="s">
        <v>65</v>
      </c>
      <c r="R72" s="37" t="s">
        <v>66</v>
      </c>
      <c r="S72" s="37" t="s">
        <v>67</v>
      </c>
      <c r="T72" s="37" t="s">
        <v>68</v>
      </c>
      <c r="U72" s="37" t="s">
        <v>69</v>
      </c>
      <c r="V72" s="37" t="s">
        <v>70</v>
      </c>
      <c r="W72" s="37" t="s">
        <v>71</v>
      </c>
      <c r="X72" s="37" t="s">
        <v>47</v>
      </c>
      <c r="Y72" s="37" t="s">
        <v>72</v>
      </c>
    </row>
    <row r="73" spans="1:26" ht="15" customHeight="1" x14ac:dyDescent="0.25">
      <c r="A73" s="35">
        <v>67</v>
      </c>
      <c r="B73" s="4" t="s">
        <v>23</v>
      </c>
      <c r="C73" s="57">
        <v>0</v>
      </c>
      <c r="D73" s="57">
        <v>0</v>
      </c>
      <c r="E73" s="57">
        <v>0</v>
      </c>
      <c r="F73" s="57">
        <v>1</v>
      </c>
      <c r="G73" s="57">
        <v>52</v>
      </c>
      <c r="H73" s="57">
        <v>649</v>
      </c>
      <c r="I73" s="57">
        <v>1221</v>
      </c>
      <c r="J73" s="57">
        <v>1045</v>
      </c>
      <c r="K73" s="57">
        <v>765</v>
      </c>
      <c r="L73" s="57">
        <v>547</v>
      </c>
      <c r="M73" s="57">
        <v>424</v>
      </c>
      <c r="N73" s="58">
        <v>288</v>
      </c>
      <c r="O73" s="58">
        <v>190</v>
      </c>
      <c r="P73" s="58">
        <v>77</v>
      </c>
      <c r="Q73" s="58">
        <v>40</v>
      </c>
      <c r="R73" s="58">
        <v>27</v>
      </c>
      <c r="S73" s="58">
        <v>19</v>
      </c>
      <c r="T73" s="58">
        <v>5</v>
      </c>
      <c r="U73" s="58">
        <v>3</v>
      </c>
      <c r="V73" s="58">
        <v>2</v>
      </c>
      <c r="W73" s="58">
        <v>0</v>
      </c>
      <c r="X73" s="58">
        <v>0</v>
      </c>
      <c r="Y73" s="58">
        <v>5355</v>
      </c>
    </row>
    <row r="74" spans="1:26" ht="15" customHeight="1" x14ac:dyDescent="0.25">
      <c r="A74" s="35">
        <v>78</v>
      </c>
      <c r="B74" s="4" t="s">
        <v>24</v>
      </c>
      <c r="C74" s="57">
        <v>0</v>
      </c>
      <c r="D74" s="57">
        <v>0</v>
      </c>
      <c r="E74" s="57">
        <v>0</v>
      </c>
      <c r="F74" s="57">
        <v>1</v>
      </c>
      <c r="G74" s="57">
        <v>21</v>
      </c>
      <c r="H74" s="57">
        <v>228</v>
      </c>
      <c r="I74" s="57">
        <v>505</v>
      </c>
      <c r="J74" s="57">
        <v>496</v>
      </c>
      <c r="K74" s="57">
        <v>428</v>
      </c>
      <c r="L74" s="57">
        <v>366</v>
      </c>
      <c r="M74" s="57">
        <v>270</v>
      </c>
      <c r="N74" s="58">
        <v>259</v>
      </c>
      <c r="O74" s="58">
        <v>200</v>
      </c>
      <c r="P74" s="58">
        <v>125</v>
      </c>
      <c r="Q74" s="58">
        <v>74</v>
      </c>
      <c r="R74" s="58">
        <v>47</v>
      </c>
      <c r="S74" s="58">
        <v>23</v>
      </c>
      <c r="T74" s="58">
        <v>12</v>
      </c>
      <c r="U74" s="58">
        <v>7</v>
      </c>
      <c r="V74" s="58">
        <v>2</v>
      </c>
      <c r="W74" s="58">
        <v>0</v>
      </c>
      <c r="X74" s="58">
        <v>0</v>
      </c>
      <c r="Y74" s="58">
        <v>3064</v>
      </c>
    </row>
    <row r="75" spans="1:26" ht="15" customHeight="1" x14ac:dyDescent="0.25">
      <c r="A75" s="35">
        <v>80</v>
      </c>
      <c r="B75" s="4" t="s">
        <v>25</v>
      </c>
      <c r="C75" s="57">
        <v>0</v>
      </c>
      <c r="D75" s="57">
        <v>0</v>
      </c>
      <c r="E75" s="57">
        <v>0</v>
      </c>
      <c r="F75" s="57">
        <v>1</v>
      </c>
      <c r="G75" s="57">
        <v>0</v>
      </c>
      <c r="H75" s="57">
        <v>4</v>
      </c>
      <c r="I75" s="57">
        <v>6</v>
      </c>
      <c r="J75" s="57">
        <v>20</v>
      </c>
      <c r="K75" s="57">
        <v>12</v>
      </c>
      <c r="L75" s="57">
        <v>15</v>
      </c>
      <c r="M75" s="57">
        <v>11</v>
      </c>
      <c r="N75" s="58">
        <v>13</v>
      </c>
      <c r="O75" s="58">
        <v>9</v>
      </c>
      <c r="P75" s="58">
        <v>14</v>
      </c>
      <c r="Q75" s="58">
        <v>14</v>
      </c>
      <c r="R75" s="58">
        <v>5</v>
      </c>
      <c r="S75" s="58">
        <v>3</v>
      </c>
      <c r="T75" s="58">
        <v>0</v>
      </c>
      <c r="U75" s="58">
        <v>0</v>
      </c>
      <c r="V75" s="58">
        <v>0</v>
      </c>
      <c r="W75" s="58">
        <v>0</v>
      </c>
      <c r="X75" s="58">
        <v>0</v>
      </c>
      <c r="Y75" s="58">
        <v>127</v>
      </c>
    </row>
    <row r="76" spans="1:26" ht="15" customHeight="1" x14ac:dyDescent="0.25">
      <c r="A76" s="35">
        <v>81</v>
      </c>
      <c r="B76" s="5" t="s">
        <v>26</v>
      </c>
      <c r="C76" s="57">
        <v>0</v>
      </c>
      <c r="D76" s="57">
        <v>1</v>
      </c>
      <c r="E76" s="57">
        <v>5</v>
      </c>
      <c r="F76" s="57">
        <v>5</v>
      </c>
      <c r="G76" s="57">
        <v>30</v>
      </c>
      <c r="H76" s="57">
        <v>172</v>
      </c>
      <c r="I76" s="57">
        <v>400</v>
      </c>
      <c r="J76" s="57">
        <v>560</v>
      </c>
      <c r="K76" s="57">
        <v>513</v>
      </c>
      <c r="L76" s="57">
        <v>563</v>
      </c>
      <c r="M76" s="57">
        <v>502</v>
      </c>
      <c r="N76" s="58">
        <v>470</v>
      </c>
      <c r="O76" s="58">
        <v>342</v>
      </c>
      <c r="P76" s="58">
        <v>228</v>
      </c>
      <c r="Q76" s="58">
        <v>95</v>
      </c>
      <c r="R76" s="58">
        <v>45</v>
      </c>
      <c r="S76" s="58">
        <v>22</v>
      </c>
      <c r="T76" s="58">
        <v>9</v>
      </c>
      <c r="U76" s="58">
        <v>8</v>
      </c>
      <c r="V76" s="58">
        <v>2</v>
      </c>
      <c r="W76" s="58">
        <v>0</v>
      </c>
      <c r="X76" s="58">
        <v>0</v>
      </c>
      <c r="Y76" s="58">
        <v>3972</v>
      </c>
    </row>
    <row r="77" spans="1:26" ht="15" customHeight="1" x14ac:dyDescent="0.25">
      <c r="A77" s="35">
        <v>99</v>
      </c>
      <c r="B77" s="4" t="s">
        <v>27</v>
      </c>
      <c r="C77" s="57">
        <v>1</v>
      </c>
      <c r="D77" s="57">
        <v>1</v>
      </c>
      <c r="E77" s="57">
        <v>4</v>
      </c>
      <c r="F77" s="57">
        <v>2</v>
      </c>
      <c r="G77" s="57">
        <v>32</v>
      </c>
      <c r="H77" s="57">
        <v>94</v>
      </c>
      <c r="I77" s="57">
        <v>211</v>
      </c>
      <c r="J77" s="57">
        <v>230</v>
      </c>
      <c r="K77" s="57">
        <v>232</v>
      </c>
      <c r="L77" s="57">
        <v>213</v>
      </c>
      <c r="M77" s="57">
        <v>210</v>
      </c>
      <c r="N77" s="58">
        <v>256</v>
      </c>
      <c r="O77" s="58">
        <v>204</v>
      </c>
      <c r="P77" s="58">
        <v>203</v>
      </c>
      <c r="Q77" s="58">
        <v>131</v>
      </c>
      <c r="R77" s="58">
        <v>81</v>
      </c>
      <c r="S77" s="58">
        <v>46</v>
      </c>
      <c r="T77" s="58">
        <v>13</v>
      </c>
      <c r="U77" s="58">
        <v>6</v>
      </c>
      <c r="V77" s="58">
        <v>0</v>
      </c>
      <c r="W77" s="58">
        <v>0</v>
      </c>
      <c r="X77" s="58">
        <v>0</v>
      </c>
      <c r="Y77" s="58">
        <v>2170</v>
      </c>
    </row>
    <row r="78" spans="1:26" ht="15" customHeight="1" x14ac:dyDescent="0.25">
      <c r="A78" s="36">
        <v>107</v>
      </c>
      <c r="B78" s="6" t="s">
        <v>28</v>
      </c>
      <c r="C78" s="57">
        <v>0</v>
      </c>
      <c r="D78" s="57">
        <v>0</v>
      </c>
      <c r="E78" s="57">
        <v>0</v>
      </c>
      <c r="F78" s="57">
        <v>2</v>
      </c>
      <c r="G78" s="57">
        <v>62</v>
      </c>
      <c r="H78" s="57">
        <v>719</v>
      </c>
      <c r="I78" s="57">
        <v>1510</v>
      </c>
      <c r="J78" s="57">
        <v>1336</v>
      </c>
      <c r="K78" s="57">
        <v>1107</v>
      </c>
      <c r="L78" s="57">
        <v>943</v>
      </c>
      <c r="M78" s="57">
        <v>729</v>
      </c>
      <c r="N78" s="58">
        <v>653</v>
      </c>
      <c r="O78" s="58">
        <v>454</v>
      </c>
      <c r="P78" s="58">
        <v>246</v>
      </c>
      <c r="Q78" s="58">
        <v>143</v>
      </c>
      <c r="R78" s="58">
        <v>58</v>
      </c>
      <c r="S78" s="58">
        <v>39</v>
      </c>
      <c r="T78" s="58">
        <v>14</v>
      </c>
      <c r="U78" s="58">
        <v>7</v>
      </c>
      <c r="V78" s="58">
        <v>1</v>
      </c>
      <c r="W78" s="58">
        <v>1</v>
      </c>
      <c r="X78" s="58">
        <v>0</v>
      </c>
      <c r="Y78" s="58">
        <v>8024</v>
      </c>
    </row>
    <row r="79" spans="1:26" s="7" customFormat="1" ht="15" customHeight="1" x14ac:dyDescent="0.25">
      <c r="A79" s="33" t="s">
        <v>29</v>
      </c>
      <c r="B79" s="8" t="s">
        <v>30</v>
      </c>
      <c r="C79" s="59">
        <v>1</v>
      </c>
      <c r="D79" s="59">
        <v>2</v>
      </c>
      <c r="E79" s="59">
        <v>9</v>
      </c>
      <c r="F79" s="59">
        <v>12</v>
      </c>
      <c r="G79" s="59">
        <v>197</v>
      </c>
      <c r="H79" s="59">
        <v>1866</v>
      </c>
      <c r="I79" s="59">
        <v>3853</v>
      </c>
      <c r="J79" s="59">
        <v>3687</v>
      </c>
      <c r="K79" s="59">
        <v>3057</v>
      </c>
      <c r="L79" s="59">
        <v>2647</v>
      </c>
      <c r="M79" s="59">
        <v>2146</v>
      </c>
      <c r="N79" s="60">
        <v>1939</v>
      </c>
      <c r="O79" s="60">
        <v>1399</v>
      </c>
      <c r="P79" s="60">
        <v>893</v>
      </c>
      <c r="Q79" s="60">
        <v>497</v>
      </c>
      <c r="R79" s="60">
        <v>263</v>
      </c>
      <c r="S79" s="60">
        <v>152</v>
      </c>
      <c r="T79" s="60">
        <v>53</v>
      </c>
      <c r="U79" s="60">
        <v>31</v>
      </c>
      <c r="V79" s="60">
        <v>7</v>
      </c>
      <c r="W79" s="60">
        <v>1</v>
      </c>
      <c r="X79" s="60">
        <v>0</v>
      </c>
      <c r="Y79" s="60">
        <v>22712</v>
      </c>
    </row>
    <row r="80" spans="1:26" ht="15" customHeight="1" x14ac:dyDescent="0.25">
      <c r="A80" s="35">
        <v>63</v>
      </c>
      <c r="B80" s="5" t="s">
        <v>31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1</v>
      </c>
      <c r="K80" s="57">
        <v>1</v>
      </c>
      <c r="L80" s="57">
        <v>0</v>
      </c>
      <c r="M80" s="57">
        <v>0</v>
      </c>
      <c r="N80" s="58">
        <v>2</v>
      </c>
      <c r="O80" s="58">
        <v>3</v>
      </c>
      <c r="P80" s="58">
        <v>5</v>
      </c>
      <c r="Q80" s="58">
        <v>7</v>
      </c>
      <c r="R80" s="58">
        <v>3</v>
      </c>
      <c r="S80" s="58">
        <v>1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23</v>
      </c>
    </row>
    <row r="81" spans="1:26" ht="15" customHeight="1" x14ac:dyDescent="0.25">
      <c r="A81" s="35">
        <v>76</v>
      </c>
      <c r="B81" s="5" t="s">
        <v>32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3</v>
      </c>
      <c r="I81" s="57">
        <v>20</v>
      </c>
      <c r="J81" s="57">
        <v>26</v>
      </c>
      <c r="K81" s="57">
        <v>26</v>
      </c>
      <c r="L81" s="57">
        <v>19</v>
      </c>
      <c r="M81" s="57">
        <v>33</v>
      </c>
      <c r="N81" s="58">
        <v>18</v>
      </c>
      <c r="O81" s="58">
        <v>8</v>
      </c>
      <c r="P81" s="58">
        <v>13</v>
      </c>
      <c r="Q81" s="58">
        <v>34</v>
      </c>
      <c r="R81" s="58">
        <v>33</v>
      </c>
      <c r="S81" s="58">
        <v>13</v>
      </c>
      <c r="T81" s="58">
        <v>10</v>
      </c>
      <c r="U81" s="58">
        <v>7</v>
      </c>
      <c r="V81" s="58">
        <v>1</v>
      </c>
      <c r="W81" s="58">
        <v>0</v>
      </c>
      <c r="X81" s="58">
        <v>0</v>
      </c>
      <c r="Y81" s="58">
        <v>264</v>
      </c>
    </row>
    <row r="82" spans="1:26" ht="15" customHeight="1" x14ac:dyDescent="0.25">
      <c r="A82" s="35">
        <v>94</v>
      </c>
      <c r="B82" s="5" t="s">
        <v>33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3</v>
      </c>
      <c r="I83" s="59">
        <v>20</v>
      </c>
      <c r="J83" s="59">
        <v>27</v>
      </c>
      <c r="K83" s="59">
        <v>27</v>
      </c>
      <c r="L83" s="59">
        <v>19</v>
      </c>
      <c r="M83" s="59">
        <v>33</v>
      </c>
      <c r="N83" s="60">
        <v>20</v>
      </c>
      <c r="O83" s="60">
        <v>11</v>
      </c>
      <c r="P83" s="60">
        <v>18</v>
      </c>
      <c r="Q83" s="60">
        <v>41</v>
      </c>
      <c r="R83" s="60">
        <v>36</v>
      </c>
      <c r="S83" s="60">
        <v>14</v>
      </c>
      <c r="T83" s="60">
        <v>10</v>
      </c>
      <c r="U83" s="60">
        <v>7</v>
      </c>
      <c r="V83" s="60">
        <v>1</v>
      </c>
      <c r="W83" s="60">
        <v>0</v>
      </c>
      <c r="X83" s="60">
        <v>0</v>
      </c>
      <c r="Y83" s="60">
        <v>287</v>
      </c>
    </row>
    <row r="84" spans="1:26" s="7" customFormat="1" ht="15" customHeight="1" x14ac:dyDescent="0.25">
      <c r="A84" s="34" t="s">
        <v>29</v>
      </c>
      <c r="B84" s="61" t="s">
        <v>34</v>
      </c>
      <c r="C84" s="62">
        <v>1</v>
      </c>
      <c r="D84" s="62">
        <v>2</v>
      </c>
      <c r="E84" s="62">
        <v>9</v>
      </c>
      <c r="F84" s="62">
        <v>12</v>
      </c>
      <c r="G84" s="62">
        <v>197</v>
      </c>
      <c r="H84" s="62">
        <v>1869</v>
      </c>
      <c r="I84" s="62">
        <v>3873</v>
      </c>
      <c r="J84" s="62">
        <v>3714</v>
      </c>
      <c r="K84" s="62">
        <v>3084</v>
      </c>
      <c r="L84" s="62">
        <v>2666</v>
      </c>
      <c r="M84" s="62">
        <v>2179</v>
      </c>
      <c r="N84" s="63">
        <v>1959</v>
      </c>
      <c r="O84" s="63">
        <v>1410</v>
      </c>
      <c r="P84" s="63">
        <v>911</v>
      </c>
      <c r="Q84" s="63">
        <v>538</v>
      </c>
      <c r="R84" s="63">
        <v>299</v>
      </c>
      <c r="S84" s="63">
        <v>166</v>
      </c>
      <c r="T84" s="63">
        <v>63</v>
      </c>
      <c r="U84" s="63">
        <v>38</v>
      </c>
      <c r="V84" s="63">
        <v>8</v>
      </c>
      <c r="W84" s="63">
        <v>1</v>
      </c>
      <c r="X84" s="63">
        <v>0</v>
      </c>
      <c r="Y84" s="63">
        <v>22999</v>
      </c>
    </row>
    <row r="85" spans="1:26" ht="15" customHeight="1" x14ac:dyDescent="0.25">
      <c r="A85" s="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26" ht="15" customHeight="1" x14ac:dyDescent="0.25">
      <c r="A86" s="9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26" ht="15" customHeight="1" x14ac:dyDescent="0.25">
      <c r="A87" s="9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26" ht="15" customHeight="1" x14ac:dyDescent="0.25">
      <c r="A88" s="96" t="s">
        <v>73</v>
      </c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s="27" customFormat="1" ht="25.2" customHeight="1" x14ac:dyDescent="0.25">
      <c r="A89" s="97" t="s">
        <v>147</v>
      </c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s="28" customFormat="1" ht="15" customHeight="1" x14ac:dyDescent="0.25">
      <c r="A90" s="98" t="str">
        <f>+A48</f>
        <v>DICIEMBRE 2021</v>
      </c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21.6" customHeight="1" x14ac:dyDescent="0.25">
      <c r="A92" s="99" t="s">
        <v>1</v>
      </c>
      <c r="B92" s="99" t="s">
        <v>9</v>
      </c>
      <c r="C92" s="111" t="s">
        <v>74</v>
      </c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67"/>
    </row>
    <row r="93" spans="1:26" ht="21.6" customHeight="1" x14ac:dyDescent="0.25">
      <c r="A93" s="100"/>
      <c r="B93" s="100"/>
      <c r="C93" s="37" t="s">
        <v>51</v>
      </c>
      <c r="D93" s="37" t="s">
        <v>52</v>
      </c>
      <c r="E93" s="37" t="s">
        <v>53</v>
      </c>
      <c r="F93" s="37" t="s">
        <v>54</v>
      </c>
      <c r="G93" s="37" t="s">
        <v>55</v>
      </c>
      <c r="H93" s="37" t="s">
        <v>56</v>
      </c>
      <c r="I93" s="37" t="s">
        <v>57</v>
      </c>
      <c r="J93" s="37" t="s">
        <v>58</v>
      </c>
      <c r="K93" s="37" t="s">
        <v>59</v>
      </c>
      <c r="L93" s="37" t="s">
        <v>60</v>
      </c>
      <c r="M93" s="37" t="s">
        <v>61</v>
      </c>
      <c r="N93" s="37" t="s">
        <v>62</v>
      </c>
      <c r="O93" s="37" t="s">
        <v>63</v>
      </c>
      <c r="P93" s="37" t="s">
        <v>64</v>
      </c>
      <c r="Q93" s="37" t="s">
        <v>65</v>
      </c>
      <c r="R93" s="37" t="s">
        <v>66</v>
      </c>
      <c r="S93" s="37" t="s">
        <v>67</v>
      </c>
      <c r="T93" s="37" t="s">
        <v>68</v>
      </c>
      <c r="U93" s="37" t="s">
        <v>69</v>
      </c>
      <c r="V93" s="37" t="s">
        <v>70</v>
      </c>
      <c r="W93" s="37" t="s">
        <v>71</v>
      </c>
      <c r="X93" s="37" t="s">
        <v>47</v>
      </c>
      <c r="Y93" s="37" t="s">
        <v>72</v>
      </c>
    </row>
    <row r="94" spans="1:26" ht="15" customHeight="1" x14ac:dyDescent="0.25">
      <c r="A94" s="35">
        <v>67</v>
      </c>
      <c r="B94" s="4" t="s">
        <v>23</v>
      </c>
      <c r="C94" s="57">
        <v>455</v>
      </c>
      <c r="D94" s="57">
        <v>562</v>
      </c>
      <c r="E94" s="57">
        <v>540</v>
      </c>
      <c r="F94" s="57">
        <v>398</v>
      </c>
      <c r="G94" s="57">
        <v>328</v>
      </c>
      <c r="H94" s="57">
        <v>123</v>
      </c>
      <c r="I94" s="57">
        <v>64</v>
      </c>
      <c r="J94" s="57">
        <v>55</v>
      </c>
      <c r="K94" s="57">
        <v>49</v>
      </c>
      <c r="L94" s="57">
        <v>75</v>
      </c>
      <c r="M94" s="57">
        <v>48</v>
      </c>
      <c r="N94" s="58">
        <v>51</v>
      </c>
      <c r="O94" s="58">
        <v>48</v>
      </c>
      <c r="P94" s="58">
        <v>20</v>
      </c>
      <c r="Q94" s="58">
        <v>10</v>
      </c>
      <c r="R94" s="58">
        <v>3</v>
      </c>
      <c r="S94" s="58">
        <v>1</v>
      </c>
      <c r="T94" s="58">
        <v>0</v>
      </c>
      <c r="U94" s="58">
        <v>0</v>
      </c>
      <c r="V94" s="58">
        <v>0</v>
      </c>
      <c r="W94" s="58">
        <v>0</v>
      </c>
      <c r="X94" s="58">
        <v>1</v>
      </c>
      <c r="Y94" s="58">
        <v>2831</v>
      </c>
    </row>
    <row r="95" spans="1:26" ht="15" customHeight="1" x14ac:dyDescent="0.25">
      <c r="A95" s="35">
        <v>78</v>
      </c>
      <c r="B95" s="4" t="s">
        <v>24</v>
      </c>
      <c r="C95" s="57">
        <v>228</v>
      </c>
      <c r="D95" s="57">
        <v>322</v>
      </c>
      <c r="E95" s="57">
        <v>260</v>
      </c>
      <c r="F95" s="57">
        <v>234</v>
      </c>
      <c r="G95" s="57">
        <v>188</v>
      </c>
      <c r="H95" s="57">
        <v>123</v>
      </c>
      <c r="I95" s="57">
        <v>34</v>
      </c>
      <c r="J95" s="57">
        <v>37</v>
      </c>
      <c r="K95" s="57">
        <v>30</v>
      </c>
      <c r="L95" s="57">
        <v>36</v>
      </c>
      <c r="M95" s="57">
        <v>44</v>
      </c>
      <c r="N95" s="58">
        <v>45</v>
      </c>
      <c r="O95" s="58">
        <v>35</v>
      </c>
      <c r="P95" s="58">
        <v>29</v>
      </c>
      <c r="Q95" s="58">
        <v>23</v>
      </c>
      <c r="R95" s="58">
        <v>10</v>
      </c>
      <c r="S95" s="58">
        <v>5</v>
      </c>
      <c r="T95" s="58">
        <v>2</v>
      </c>
      <c r="U95" s="58">
        <v>0</v>
      </c>
      <c r="V95" s="58">
        <v>0</v>
      </c>
      <c r="W95" s="58">
        <v>0</v>
      </c>
      <c r="X95" s="58">
        <v>0</v>
      </c>
      <c r="Y95" s="58">
        <v>1685</v>
      </c>
    </row>
    <row r="96" spans="1:26" ht="15" customHeight="1" x14ac:dyDescent="0.25">
      <c r="A96" s="35">
        <v>80</v>
      </c>
      <c r="B96" s="4" t="s">
        <v>25</v>
      </c>
      <c r="C96" s="57">
        <v>9</v>
      </c>
      <c r="D96" s="57">
        <v>6</v>
      </c>
      <c r="E96" s="57">
        <v>8</v>
      </c>
      <c r="F96" s="57">
        <v>10</v>
      </c>
      <c r="G96" s="57">
        <v>7</v>
      </c>
      <c r="H96" s="57">
        <v>9</v>
      </c>
      <c r="I96" s="57">
        <v>2</v>
      </c>
      <c r="J96" s="57">
        <v>1</v>
      </c>
      <c r="K96" s="57">
        <v>0</v>
      </c>
      <c r="L96" s="57">
        <v>2</v>
      </c>
      <c r="M96" s="57">
        <v>1</v>
      </c>
      <c r="N96" s="58">
        <v>4</v>
      </c>
      <c r="O96" s="58">
        <v>0</v>
      </c>
      <c r="P96" s="58">
        <v>2</v>
      </c>
      <c r="Q96" s="58">
        <v>0</v>
      </c>
      <c r="R96" s="58">
        <v>1</v>
      </c>
      <c r="S96" s="58">
        <v>0</v>
      </c>
      <c r="T96" s="58">
        <v>0</v>
      </c>
      <c r="U96" s="58">
        <v>0</v>
      </c>
      <c r="V96" s="58">
        <v>0</v>
      </c>
      <c r="W96" s="58">
        <v>0</v>
      </c>
      <c r="X96" s="58">
        <v>0</v>
      </c>
      <c r="Y96" s="58">
        <v>62</v>
      </c>
    </row>
    <row r="97" spans="1:25" ht="15" customHeight="1" x14ac:dyDescent="0.25">
      <c r="A97" s="35">
        <v>81</v>
      </c>
      <c r="B97" s="5" t="s">
        <v>26</v>
      </c>
      <c r="C97" s="57">
        <v>174</v>
      </c>
      <c r="D97" s="57">
        <v>324</v>
      </c>
      <c r="E97" s="57">
        <v>372</v>
      </c>
      <c r="F97" s="57">
        <v>484</v>
      </c>
      <c r="G97" s="57">
        <v>489</v>
      </c>
      <c r="H97" s="57">
        <v>215</v>
      </c>
      <c r="I97" s="57">
        <v>72</v>
      </c>
      <c r="J97" s="57">
        <v>33</v>
      </c>
      <c r="K97" s="57">
        <v>41</v>
      </c>
      <c r="L97" s="57">
        <v>70</v>
      </c>
      <c r="M97" s="57">
        <v>74</v>
      </c>
      <c r="N97" s="58">
        <v>63</v>
      </c>
      <c r="O97" s="58">
        <v>48</v>
      </c>
      <c r="P97" s="58">
        <v>25</v>
      </c>
      <c r="Q97" s="58">
        <v>8</v>
      </c>
      <c r="R97" s="58">
        <v>6</v>
      </c>
      <c r="S97" s="58">
        <v>2</v>
      </c>
      <c r="T97" s="58">
        <v>1</v>
      </c>
      <c r="U97" s="58">
        <v>2</v>
      </c>
      <c r="V97" s="58">
        <v>0</v>
      </c>
      <c r="W97" s="58">
        <v>1</v>
      </c>
      <c r="X97" s="58">
        <v>0</v>
      </c>
      <c r="Y97" s="58">
        <v>2504</v>
      </c>
    </row>
    <row r="98" spans="1:25" ht="15" customHeight="1" x14ac:dyDescent="0.25">
      <c r="A98" s="35">
        <v>99</v>
      </c>
      <c r="B98" s="4" t="s">
        <v>27</v>
      </c>
      <c r="C98" s="57">
        <v>95</v>
      </c>
      <c r="D98" s="57">
        <v>126</v>
      </c>
      <c r="E98" s="57">
        <v>188</v>
      </c>
      <c r="F98" s="57">
        <v>205</v>
      </c>
      <c r="G98" s="57">
        <v>222</v>
      </c>
      <c r="H98" s="57">
        <v>146</v>
      </c>
      <c r="I98" s="57">
        <v>55</v>
      </c>
      <c r="J98" s="57">
        <v>32</v>
      </c>
      <c r="K98" s="57">
        <v>19</v>
      </c>
      <c r="L98" s="57">
        <v>37</v>
      </c>
      <c r="M98" s="57">
        <v>41</v>
      </c>
      <c r="N98" s="58">
        <v>41</v>
      </c>
      <c r="O98" s="58">
        <v>26</v>
      </c>
      <c r="P98" s="58">
        <v>20</v>
      </c>
      <c r="Q98" s="58">
        <v>9</v>
      </c>
      <c r="R98" s="58">
        <v>6</v>
      </c>
      <c r="S98" s="58">
        <v>3</v>
      </c>
      <c r="T98" s="58">
        <v>5</v>
      </c>
      <c r="U98" s="58">
        <v>0</v>
      </c>
      <c r="V98" s="58">
        <v>0</v>
      </c>
      <c r="W98" s="58">
        <v>0</v>
      </c>
      <c r="X98" s="58">
        <v>0</v>
      </c>
      <c r="Y98" s="58">
        <v>1276</v>
      </c>
    </row>
    <row r="99" spans="1:25" ht="15" customHeight="1" x14ac:dyDescent="0.25">
      <c r="A99" s="36">
        <v>107</v>
      </c>
      <c r="B99" s="6" t="s">
        <v>28</v>
      </c>
      <c r="C99" s="57">
        <v>508</v>
      </c>
      <c r="D99" s="57">
        <v>757</v>
      </c>
      <c r="E99" s="57">
        <v>780</v>
      </c>
      <c r="F99" s="57">
        <v>712</v>
      </c>
      <c r="G99" s="57">
        <v>664</v>
      </c>
      <c r="H99" s="57">
        <v>289</v>
      </c>
      <c r="I99" s="57">
        <v>95</v>
      </c>
      <c r="J99" s="57">
        <v>91</v>
      </c>
      <c r="K99" s="57">
        <v>122</v>
      </c>
      <c r="L99" s="57">
        <v>128</v>
      </c>
      <c r="M99" s="57">
        <v>137</v>
      </c>
      <c r="N99" s="58">
        <v>120</v>
      </c>
      <c r="O99" s="58">
        <v>103</v>
      </c>
      <c r="P99" s="58">
        <v>38</v>
      </c>
      <c r="Q99" s="58">
        <v>27</v>
      </c>
      <c r="R99" s="58">
        <v>14</v>
      </c>
      <c r="S99" s="58">
        <v>7</v>
      </c>
      <c r="T99" s="58">
        <v>1</v>
      </c>
      <c r="U99" s="58">
        <v>0</v>
      </c>
      <c r="V99" s="58">
        <v>0</v>
      </c>
      <c r="W99" s="58">
        <v>0</v>
      </c>
      <c r="X99" s="58">
        <v>0</v>
      </c>
      <c r="Y99" s="58">
        <v>4593</v>
      </c>
    </row>
    <row r="100" spans="1:25" s="7" customFormat="1" ht="15" customHeight="1" x14ac:dyDescent="0.25">
      <c r="A100" s="33" t="s">
        <v>29</v>
      </c>
      <c r="B100" s="8" t="s">
        <v>30</v>
      </c>
      <c r="C100" s="59">
        <v>1469</v>
      </c>
      <c r="D100" s="59">
        <v>2097</v>
      </c>
      <c r="E100" s="59">
        <v>2148</v>
      </c>
      <c r="F100" s="59">
        <v>2043</v>
      </c>
      <c r="G100" s="59">
        <v>1898</v>
      </c>
      <c r="H100" s="59">
        <v>905</v>
      </c>
      <c r="I100" s="59">
        <v>322</v>
      </c>
      <c r="J100" s="59">
        <v>249</v>
      </c>
      <c r="K100" s="59">
        <v>261</v>
      </c>
      <c r="L100" s="59">
        <v>348</v>
      </c>
      <c r="M100" s="59">
        <v>345</v>
      </c>
      <c r="N100" s="60">
        <v>324</v>
      </c>
      <c r="O100" s="60">
        <v>260</v>
      </c>
      <c r="P100" s="60">
        <v>134</v>
      </c>
      <c r="Q100" s="60">
        <v>77</v>
      </c>
      <c r="R100" s="60">
        <v>40</v>
      </c>
      <c r="S100" s="60">
        <v>18</v>
      </c>
      <c r="T100" s="60">
        <v>9</v>
      </c>
      <c r="U100" s="60">
        <v>2</v>
      </c>
      <c r="V100" s="60">
        <v>0</v>
      </c>
      <c r="W100" s="60">
        <v>1</v>
      </c>
      <c r="X100" s="60">
        <v>1</v>
      </c>
      <c r="Y100" s="60">
        <v>12951</v>
      </c>
    </row>
    <row r="101" spans="1:25" ht="15" customHeight="1" x14ac:dyDescent="0.25">
      <c r="A101" s="35">
        <v>63</v>
      </c>
      <c r="B101" s="5" t="s">
        <v>31</v>
      </c>
      <c r="C101" s="57">
        <v>0</v>
      </c>
      <c r="D101" s="57">
        <v>2</v>
      </c>
      <c r="E101" s="57">
        <v>0</v>
      </c>
      <c r="F101" s="57">
        <v>6</v>
      </c>
      <c r="G101" s="57">
        <v>2</v>
      </c>
      <c r="H101" s="57">
        <v>0</v>
      </c>
      <c r="I101" s="57">
        <v>0</v>
      </c>
      <c r="J101" s="57">
        <v>0</v>
      </c>
      <c r="K101" s="57">
        <v>0</v>
      </c>
      <c r="L101" s="57">
        <v>1</v>
      </c>
      <c r="M101" s="57">
        <v>0</v>
      </c>
      <c r="N101" s="58">
        <v>2</v>
      </c>
      <c r="O101" s="58">
        <v>3</v>
      </c>
      <c r="P101" s="58">
        <v>3</v>
      </c>
      <c r="Q101" s="58">
        <v>4</v>
      </c>
      <c r="R101" s="58">
        <v>1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24</v>
      </c>
    </row>
    <row r="102" spans="1:25" ht="15" customHeight="1" x14ac:dyDescent="0.25">
      <c r="A102" s="35">
        <v>76</v>
      </c>
      <c r="B102" s="5" t="s">
        <v>32</v>
      </c>
      <c r="C102" s="57">
        <v>21</v>
      </c>
      <c r="D102" s="57">
        <v>27</v>
      </c>
      <c r="E102" s="57">
        <v>33</v>
      </c>
      <c r="F102" s="57">
        <v>38</v>
      </c>
      <c r="G102" s="57">
        <v>33</v>
      </c>
      <c r="H102" s="57">
        <v>15</v>
      </c>
      <c r="I102" s="57">
        <v>0</v>
      </c>
      <c r="J102" s="57">
        <v>0</v>
      </c>
      <c r="K102" s="57">
        <v>1</v>
      </c>
      <c r="L102" s="57">
        <v>4</v>
      </c>
      <c r="M102" s="57">
        <v>4</v>
      </c>
      <c r="N102" s="58">
        <v>2</v>
      </c>
      <c r="O102" s="58">
        <v>5</v>
      </c>
      <c r="P102" s="58">
        <v>9</v>
      </c>
      <c r="Q102" s="58">
        <v>5</v>
      </c>
      <c r="R102" s="58">
        <v>2</v>
      </c>
      <c r="S102" s="58">
        <v>0</v>
      </c>
      <c r="T102" s="58">
        <v>2</v>
      </c>
      <c r="U102" s="58">
        <v>0</v>
      </c>
      <c r="V102" s="58">
        <v>0</v>
      </c>
      <c r="W102" s="58">
        <v>0</v>
      </c>
      <c r="X102" s="58">
        <v>0</v>
      </c>
      <c r="Y102" s="58">
        <v>201</v>
      </c>
    </row>
    <row r="103" spans="1:25" ht="15" customHeight="1" x14ac:dyDescent="0.25">
      <c r="A103" s="35">
        <v>94</v>
      </c>
      <c r="B103" s="5" t="s">
        <v>33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s="7" customFormat="1" ht="15" customHeight="1" x14ac:dyDescent="0.25">
      <c r="A104" s="33" t="s">
        <v>29</v>
      </c>
      <c r="B104" s="8" t="s">
        <v>30</v>
      </c>
      <c r="C104" s="59">
        <v>21</v>
      </c>
      <c r="D104" s="59">
        <v>29</v>
      </c>
      <c r="E104" s="59">
        <v>33</v>
      </c>
      <c r="F104" s="59">
        <v>44</v>
      </c>
      <c r="G104" s="59">
        <v>35</v>
      </c>
      <c r="H104" s="59">
        <v>15</v>
      </c>
      <c r="I104" s="59">
        <v>0</v>
      </c>
      <c r="J104" s="59">
        <v>0</v>
      </c>
      <c r="K104" s="59">
        <v>1</v>
      </c>
      <c r="L104" s="59">
        <v>5</v>
      </c>
      <c r="M104" s="59">
        <v>4</v>
      </c>
      <c r="N104" s="60">
        <v>4</v>
      </c>
      <c r="O104" s="60">
        <v>8</v>
      </c>
      <c r="P104" s="60">
        <v>12</v>
      </c>
      <c r="Q104" s="60">
        <v>9</v>
      </c>
      <c r="R104" s="60">
        <v>3</v>
      </c>
      <c r="S104" s="60">
        <v>0</v>
      </c>
      <c r="T104" s="60">
        <v>2</v>
      </c>
      <c r="U104" s="60">
        <v>0</v>
      </c>
      <c r="V104" s="60">
        <v>0</v>
      </c>
      <c r="W104" s="60">
        <v>0</v>
      </c>
      <c r="X104" s="60">
        <v>0</v>
      </c>
      <c r="Y104" s="60">
        <v>225</v>
      </c>
    </row>
    <row r="105" spans="1:25" s="7" customFormat="1" ht="15" customHeight="1" x14ac:dyDescent="0.25">
      <c r="A105" s="34" t="s">
        <v>29</v>
      </c>
      <c r="B105" s="61" t="s">
        <v>34</v>
      </c>
      <c r="C105" s="62">
        <v>1490</v>
      </c>
      <c r="D105" s="62">
        <v>2126</v>
      </c>
      <c r="E105" s="62">
        <v>2181</v>
      </c>
      <c r="F105" s="62">
        <v>2087</v>
      </c>
      <c r="G105" s="62">
        <v>1933</v>
      </c>
      <c r="H105" s="62">
        <v>920</v>
      </c>
      <c r="I105" s="62">
        <v>322</v>
      </c>
      <c r="J105" s="62">
        <v>249</v>
      </c>
      <c r="K105" s="62">
        <v>262</v>
      </c>
      <c r="L105" s="62">
        <v>353</v>
      </c>
      <c r="M105" s="62">
        <v>349</v>
      </c>
      <c r="N105" s="63">
        <v>328</v>
      </c>
      <c r="O105" s="63">
        <v>268</v>
      </c>
      <c r="P105" s="63">
        <v>146</v>
      </c>
      <c r="Q105" s="63">
        <v>86</v>
      </c>
      <c r="R105" s="63">
        <v>43</v>
      </c>
      <c r="S105" s="63">
        <v>18</v>
      </c>
      <c r="T105" s="63">
        <v>11</v>
      </c>
      <c r="U105" s="63">
        <v>2</v>
      </c>
      <c r="V105" s="63">
        <v>0</v>
      </c>
      <c r="W105" s="63">
        <v>1</v>
      </c>
      <c r="X105" s="63">
        <v>1</v>
      </c>
      <c r="Y105" s="63">
        <v>13176</v>
      </c>
    </row>
    <row r="106" spans="1:25" ht="15" customHeight="1" x14ac:dyDescent="0.25">
      <c r="A106" s="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25" ht="15" customHeight="1" x14ac:dyDescent="0.25">
      <c r="A107" s="9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25" s="64" customFormat="1" ht="15" customHeight="1" x14ac:dyDescent="0.25">
      <c r="B108" s="65" t="s">
        <v>12</v>
      </c>
      <c r="C108" s="66">
        <f>+XV!C108</f>
        <v>44622</v>
      </c>
    </row>
    <row r="109" spans="1:25" ht="15" customHeight="1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25" ht="15" customHeight="1" x14ac:dyDescent="0.25">
      <c r="A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25" ht="15" customHeight="1" x14ac:dyDescent="0.25">
      <c r="A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 x14ac:dyDescent="0.25">
      <c r="A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 x14ac:dyDescent="0.25">
      <c r="A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</sheetData>
  <mergeCells count="39">
    <mergeCell ref="A89:Z89"/>
    <mergeCell ref="A90:Z90"/>
    <mergeCell ref="A92:A93"/>
    <mergeCell ref="B92:B93"/>
    <mergeCell ref="C92:Y92"/>
    <mergeCell ref="A88:Z88"/>
    <mergeCell ref="A48:J48"/>
    <mergeCell ref="A50:A51"/>
    <mergeCell ref="B50:B51"/>
    <mergeCell ref="C50:F50"/>
    <mergeCell ref="G50:J50"/>
    <mergeCell ref="A67:Z67"/>
    <mergeCell ref="A68:Z68"/>
    <mergeCell ref="A69:Z69"/>
    <mergeCell ref="A71:A72"/>
    <mergeCell ref="B71:B72"/>
    <mergeCell ref="C71:Y71"/>
    <mergeCell ref="A47:J47"/>
    <mergeCell ref="I8:I9"/>
    <mergeCell ref="J8:M8"/>
    <mergeCell ref="N8:N9"/>
    <mergeCell ref="A25:G25"/>
    <mergeCell ref="A26:G26"/>
    <mergeCell ref="A27:G27"/>
    <mergeCell ref="A29:A30"/>
    <mergeCell ref="B29:B30"/>
    <mergeCell ref="C29:F29"/>
    <mergeCell ref="G29:G30"/>
    <mergeCell ref="A46:J46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G31">
    <cfRule type="cellIs" dxfId="59" priority="6" operator="notEqual">
      <formula>C10</formula>
    </cfRule>
  </conditionalFormatting>
  <conditionalFormatting sqref="G32:G42">
    <cfRule type="cellIs" dxfId="58" priority="5" operator="notEqual">
      <formula>C11</formula>
    </cfRule>
  </conditionalFormatting>
  <conditionalFormatting sqref="F52:F63">
    <cfRule type="cellIs" dxfId="57" priority="4" operator="notEqual">
      <formula>C10</formula>
    </cfRule>
  </conditionalFormatting>
  <conditionalFormatting sqref="J52:J63">
    <cfRule type="cellIs" dxfId="56" priority="3" operator="notEqual">
      <formula>D10</formula>
    </cfRule>
  </conditionalFormatting>
  <conditionalFormatting sqref="Y73:Y84">
    <cfRule type="cellIs" dxfId="55" priority="2" operator="notEqual">
      <formula>C10</formula>
    </cfRule>
  </conditionalFormatting>
  <conditionalFormatting sqref="Y94:Y105">
    <cfRule type="cellIs" dxfId="54" priority="1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8" orientation="landscape" r:id="rId1"/>
  <ignoredErrors>
    <ignoredError sqref="E72 E93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4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6" width="16.42578125" style="1" customWidth="1"/>
    <col min="27" max="16384" width="10.42578125" style="1"/>
  </cols>
  <sheetData>
    <row r="1" spans="1:14" ht="15" customHeight="1" x14ac:dyDescent="0.25">
      <c r="B1" s="68"/>
    </row>
    <row r="2" spans="1:14" ht="24.6" customHeight="1" x14ac:dyDescent="0.25">
      <c r="A2" s="113" t="s">
        <v>124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5" customHeight="1" x14ac:dyDescent="0.25">
      <c r="B3" s="68"/>
    </row>
    <row r="4" spans="1:14" ht="15" customHeight="1" x14ac:dyDescent="0.25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2" customHeight="1" x14ac:dyDescent="0.25">
      <c r="A5" s="97" t="s">
        <v>142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4" s="28" customFormat="1" ht="15" customHeight="1" x14ac:dyDescent="0.25">
      <c r="A6" s="98" t="str">
        <f>CONCATENATE(+Indice!E6," ",Indice!F6)</f>
        <v>DICIEMBRE 2021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9" t="s">
        <v>1</v>
      </c>
      <c r="B8" s="99" t="s">
        <v>9</v>
      </c>
      <c r="C8" s="101" t="s">
        <v>13</v>
      </c>
      <c r="D8" s="103" t="s">
        <v>14</v>
      </c>
      <c r="E8" s="105" t="s">
        <v>15</v>
      </c>
      <c r="F8" s="107" t="s">
        <v>2</v>
      </c>
      <c r="G8" s="107"/>
      <c r="H8" s="107"/>
      <c r="I8" s="108" t="s">
        <v>3</v>
      </c>
      <c r="J8" s="110" t="s">
        <v>4</v>
      </c>
      <c r="K8" s="107"/>
      <c r="L8" s="107"/>
      <c r="M8" s="107"/>
      <c r="N8" s="99" t="s">
        <v>5</v>
      </c>
    </row>
    <row r="9" spans="1:14" s="3" customFormat="1" ht="21.6" customHeight="1" x14ac:dyDescent="0.25">
      <c r="A9" s="100"/>
      <c r="B9" s="100"/>
      <c r="C9" s="102"/>
      <c r="D9" s="104"/>
      <c r="E9" s="106"/>
      <c r="F9" s="37" t="s">
        <v>6</v>
      </c>
      <c r="G9" s="38" t="s">
        <v>137</v>
      </c>
      <c r="H9" s="38" t="s">
        <v>138</v>
      </c>
      <c r="I9" s="109"/>
      <c r="J9" s="39" t="s">
        <v>8</v>
      </c>
      <c r="K9" s="38" t="s">
        <v>9</v>
      </c>
      <c r="L9" s="38" t="s">
        <v>37</v>
      </c>
      <c r="M9" s="38" t="s">
        <v>47</v>
      </c>
      <c r="N9" s="100"/>
    </row>
    <row r="10" spans="1:14" ht="15" customHeight="1" x14ac:dyDescent="0.25">
      <c r="A10" s="31">
        <v>67</v>
      </c>
      <c r="B10" s="4" t="s">
        <v>23</v>
      </c>
      <c r="C10" s="71">
        <v>24011</v>
      </c>
      <c r="D10" s="72">
        <v>13138</v>
      </c>
      <c r="E10" s="73">
        <v>37149</v>
      </c>
      <c r="F10" s="72">
        <v>2399.5079099999998</v>
      </c>
      <c r="G10" s="72">
        <v>819.99961199999996</v>
      </c>
      <c r="H10" s="72">
        <v>303.09499499999998</v>
      </c>
      <c r="I10" s="71">
        <v>297</v>
      </c>
      <c r="J10" s="71">
        <v>112</v>
      </c>
      <c r="K10" s="72">
        <v>39</v>
      </c>
      <c r="L10" s="72">
        <v>12</v>
      </c>
      <c r="M10" s="72">
        <v>0</v>
      </c>
      <c r="N10" s="74">
        <v>163</v>
      </c>
    </row>
    <row r="11" spans="1:14" ht="15" customHeight="1" x14ac:dyDescent="0.25">
      <c r="A11" s="31">
        <v>78</v>
      </c>
      <c r="B11" s="4" t="s">
        <v>24</v>
      </c>
      <c r="C11" s="71">
        <v>19708</v>
      </c>
      <c r="D11" s="72">
        <v>11747</v>
      </c>
      <c r="E11" s="73">
        <v>31455</v>
      </c>
      <c r="F11" s="72">
        <v>1858.094073</v>
      </c>
      <c r="G11" s="72">
        <v>693.38252599999998</v>
      </c>
      <c r="H11" s="72">
        <v>265.86641100000003</v>
      </c>
      <c r="I11" s="71">
        <v>54</v>
      </c>
      <c r="J11" s="71">
        <v>139</v>
      </c>
      <c r="K11" s="72">
        <v>33</v>
      </c>
      <c r="L11" s="72">
        <v>0</v>
      </c>
      <c r="M11" s="72">
        <v>0</v>
      </c>
      <c r="N11" s="74">
        <v>172</v>
      </c>
    </row>
    <row r="12" spans="1:14" ht="15" customHeight="1" x14ac:dyDescent="0.25">
      <c r="A12" s="31">
        <v>80</v>
      </c>
      <c r="B12" s="4" t="s">
        <v>25</v>
      </c>
      <c r="C12" s="71">
        <v>2071</v>
      </c>
      <c r="D12" s="72">
        <v>1450</v>
      </c>
      <c r="E12" s="73">
        <v>3521</v>
      </c>
      <c r="F12" s="72">
        <v>218.73830000000001</v>
      </c>
      <c r="G12" s="72">
        <v>141.83677</v>
      </c>
      <c r="H12" s="72">
        <v>32.593414000000003</v>
      </c>
      <c r="I12" s="71">
        <v>1</v>
      </c>
      <c r="J12" s="71">
        <v>4</v>
      </c>
      <c r="K12" s="72">
        <v>3</v>
      </c>
      <c r="L12" s="72">
        <v>0</v>
      </c>
      <c r="M12" s="72">
        <v>0</v>
      </c>
      <c r="N12" s="74">
        <v>7</v>
      </c>
    </row>
    <row r="13" spans="1:14" ht="15" customHeight="1" x14ac:dyDescent="0.25">
      <c r="A13" s="31">
        <v>81</v>
      </c>
      <c r="B13" s="5" t="s">
        <v>26</v>
      </c>
      <c r="C13" s="71">
        <v>28332</v>
      </c>
      <c r="D13" s="72">
        <v>19179</v>
      </c>
      <c r="E13" s="73">
        <v>47511</v>
      </c>
      <c r="F13" s="72">
        <v>2961.7846949999998</v>
      </c>
      <c r="G13" s="72">
        <v>914.08807300000001</v>
      </c>
      <c r="H13" s="72">
        <v>370.46159799999998</v>
      </c>
      <c r="I13" s="71">
        <v>88</v>
      </c>
      <c r="J13" s="71">
        <v>105</v>
      </c>
      <c r="K13" s="72">
        <v>56</v>
      </c>
      <c r="L13" s="72">
        <v>23</v>
      </c>
      <c r="M13" s="72">
        <v>0</v>
      </c>
      <c r="N13" s="74">
        <v>184</v>
      </c>
    </row>
    <row r="14" spans="1:14" ht="15" customHeight="1" x14ac:dyDescent="0.25">
      <c r="A14" s="31">
        <v>99</v>
      </c>
      <c r="B14" s="4" t="s">
        <v>27</v>
      </c>
      <c r="C14" s="71">
        <v>11578</v>
      </c>
      <c r="D14" s="72">
        <v>8374</v>
      </c>
      <c r="E14" s="73">
        <v>19952</v>
      </c>
      <c r="F14" s="72">
        <v>1180.989368</v>
      </c>
      <c r="G14" s="72">
        <v>479.974448</v>
      </c>
      <c r="H14" s="72">
        <v>109.69834899999999</v>
      </c>
      <c r="I14" s="71">
        <v>76</v>
      </c>
      <c r="J14" s="71">
        <v>76</v>
      </c>
      <c r="K14" s="72">
        <v>30</v>
      </c>
      <c r="L14" s="72">
        <v>0</v>
      </c>
      <c r="M14" s="72">
        <v>0</v>
      </c>
      <c r="N14" s="74">
        <v>106</v>
      </c>
    </row>
    <row r="15" spans="1:14" ht="15" customHeight="1" x14ac:dyDescent="0.25">
      <c r="A15" s="32">
        <v>107</v>
      </c>
      <c r="B15" s="6" t="s">
        <v>28</v>
      </c>
      <c r="C15" s="71">
        <v>30545</v>
      </c>
      <c r="D15" s="72">
        <v>21783</v>
      </c>
      <c r="E15" s="73">
        <v>52328</v>
      </c>
      <c r="F15" s="72">
        <v>2936.0860339999999</v>
      </c>
      <c r="G15" s="72">
        <v>984.25783300000001</v>
      </c>
      <c r="H15" s="72">
        <v>382.778639</v>
      </c>
      <c r="I15" s="71">
        <v>208</v>
      </c>
      <c r="J15" s="71">
        <v>123</v>
      </c>
      <c r="K15" s="72">
        <v>97</v>
      </c>
      <c r="L15" s="72">
        <v>0</v>
      </c>
      <c r="M15" s="72">
        <v>0</v>
      </c>
      <c r="N15" s="74">
        <v>220</v>
      </c>
    </row>
    <row r="16" spans="1:14" s="7" customFormat="1" ht="15" customHeight="1" x14ac:dyDescent="0.25">
      <c r="A16" s="33" t="s">
        <v>29</v>
      </c>
      <c r="B16" s="8" t="s">
        <v>30</v>
      </c>
      <c r="C16" s="75">
        <v>116245</v>
      </c>
      <c r="D16" s="76">
        <v>75671</v>
      </c>
      <c r="E16" s="77">
        <v>191916</v>
      </c>
      <c r="F16" s="59">
        <v>11555.20038</v>
      </c>
      <c r="G16" s="59">
        <v>4033.5392619999998</v>
      </c>
      <c r="H16" s="59">
        <v>1464.493406</v>
      </c>
      <c r="I16" s="75">
        <v>724</v>
      </c>
      <c r="J16" s="75">
        <v>559</v>
      </c>
      <c r="K16" s="76">
        <v>258</v>
      </c>
      <c r="L16" s="76">
        <v>35</v>
      </c>
      <c r="M16" s="76">
        <v>0</v>
      </c>
      <c r="N16" s="76">
        <v>852</v>
      </c>
    </row>
    <row r="17" spans="1:14" ht="15" customHeight="1" x14ac:dyDescent="0.25">
      <c r="A17" s="31">
        <v>63</v>
      </c>
      <c r="B17" s="5" t="s">
        <v>31</v>
      </c>
      <c r="C17" s="71">
        <v>77</v>
      </c>
      <c r="D17" s="72">
        <v>105</v>
      </c>
      <c r="E17" s="73">
        <v>182</v>
      </c>
      <c r="F17" s="72">
        <v>7.0211810000000003</v>
      </c>
      <c r="G17" s="72">
        <v>6.9106730000000001</v>
      </c>
      <c r="H17" s="72">
        <v>0.45524399999999998</v>
      </c>
      <c r="I17" s="71">
        <v>0</v>
      </c>
      <c r="J17" s="71">
        <v>0</v>
      </c>
      <c r="K17" s="72">
        <v>1</v>
      </c>
      <c r="L17" s="72">
        <v>0</v>
      </c>
      <c r="M17" s="72">
        <v>0</v>
      </c>
      <c r="N17" s="74">
        <v>1</v>
      </c>
    </row>
    <row r="18" spans="1:14" ht="15" customHeight="1" x14ac:dyDescent="0.25">
      <c r="A18" s="31">
        <v>76</v>
      </c>
      <c r="B18" s="5" t="s">
        <v>32</v>
      </c>
      <c r="C18" s="71">
        <v>770</v>
      </c>
      <c r="D18" s="72">
        <v>578</v>
      </c>
      <c r="E18" s="73">
        <v>1348</v>
      </c>
      <c r="F18" s="72">
        <v>69.146716999999995</v>
      </c>
      <c r="G18" s="72">
        <v>26.542695999999999</v>
      </c>
      <c r="H18" s="72">
        <v>2.9509439999999998</v>
      </c>
      <c r="I18" s="71">
        <v>6</v>
      </c>
      <c r="J18" s="71">
        <v>1</v>
      </c>
      <c r="K18" s="72">
        <v>0</v>
      </c>
      <c r="L18" s="72">
        <v>0</v>
      </c>
      <c r="M18" s="72">
        <v>0</v>
      </c>
      <c r="N18" s="74">
        <v>1</v>
      </c>
    </row>
    <row r="19" spans="1:14" ht="15" customHeight="1" x14ac:dyDescent="0.25">
      <c r="A19" s="31">
        <v>94</v>
      </c>
      <c r="B19" s="5" t="s">
        <v>33</v>
      </c>
      <c r="C19" s="71">
        <v>1</v>
      </c>
      <c r="D19" s="72">
        <v>0</v>
      </c>
      <c r="E19" s="73">
        <v>1</v>
      </c>
      <c r="F19" s="72">
        <v>5.9295E-2</v>
      </c>
      <c r="G19" s="72">
        <v>0.12712799999999999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s="7" customFormat="1" ht="15" customHeight="1" x14ac:dyDescent="0.25">
      <c r="A20" s="33" t="s">
        <v>29</v>
      </c>
      <c r="B20" s="8" t="s">
        <v>30</v>
      </c>
      <c r="C20" s="75">
        <v>848</v>
      </c>
      <c r="D20" s="76">
        <v>683</v>
      </c>
      <c r="E20" s="77">
        <v>1531</v>
      </c>
      <c r="F20" s="59">
        <v>76.227193</v>
      </c>
      <c r="G20" s="59">
        <v>33.580497000000001</v>
      </c>
      <c r="H20" s="59">
        <v>3.4061880000000002</v>
      </c>
      <c r="I20" s="75">
        <v>6</v>
      </c>
      <c r="J20" s="75">
        <v>1</v>
      </c>
      <c r="K20" s="76">
        <v>1</v>
      </c>
      <c r="L20" s="76">
        <v>0</v>
      </c>
      <c r="M20" s="76">
        <v>0</v>
      </c>
      <c r="N20" s="76">
        <v>2</v>
      </c>
    </row>
    <row r="21" spans="1:14" s="7" customFormat="1" ht="15" customHeight="1" x14ac:dyDescent="0.25">
      <c r="A21" s="34" t="s">
        <v>29</v>
      </c>
      <c r="B21" s="30" t="s">
        <v>34</v>
      </c>
      <c r="C21" s="78">
        <v>117093</v>
      </c>
      <c r="D21" s="79">
        <v>76354</v>
      </c>
      <c r="E21" s="80">
        <v>193447</v>
      </c>
      <c r="F21" s="79">
        <v>11631.427573000001</v>
      </c>
      <c r="G21" s="79">
        <v>4067.1197590000002</v>
      </c>
      <c r="H21" s="79">
        <v>1467.899594</v>
      </c>
      <c r="I21" s="78">
        <v>730</v>
      </c>
      <c r="J21" s="78">
        <v>560</v>
      </c>
      <c r="K21" s="79">
        <v>259</v>
      </c>
      <c r="L21" s="79">
        <v>35</v>
      </c>
      <c r="M21" s="79">
        <v>0</v>
      </c>
      <c r="N21" s="79">
        <v>854</v>
      </c>
    </row>
    <row r="22" spans="1:14" ht="15" customHeight="1" x14ac:dyDescent="0.25">
      <c r="A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" customHeight="1" x14ac:dyDescent="0.25">
      <c r="A25" s="96" t="s">
        <v>22</v>
      </c>
      <c r="B25" s="96"/>
      <c r="C25" s="96"/>
      <c r="D25" s="96"/>
      <c r="E25" s="96"/>
      <c r="F25" s="96"/>
      <c r="G25" s="96"/>
      <c r="H25" s="53"/>
      <c r="I25" s="53"/>
      <c r="J25" s="53"/>
      <c r="K25" s="53"/>
      <c r="L25" s="53"/>
      <c r="M25" s="53"/>
      <c r="N25" s="53"/>
    </row>
    <row r="26" spans="1:14" s="27" customFormat="1" ht="25.2" customHeight="1" x14ac:dyDescent="0.25">
      <c r="A26" s="97" t="s">
        <v>143</v>
      </c>
      <c r="B26" s="97"/>
      <c r="C26" s="97"/>
      <c r="D26" s="97"/>
      <c r="E26" s="97"/>
      <c r="F26" s="97"/>
      <c r="G26" s="97"/>
      <c r="H26" s="54"/>
      <c r="I26" s="54"/>
      <c r="J26" s="54"/>
      <c r="K26" s="54"/>
      <c r="L26" s="54"/>
      <c r="M26" s="54"/>
      <c r="N26" s="54"/>
    </row>
    <row r="27" spans="1:14" s="28" customFormat="1" ht="15" customHeight="1" x14ac:dyDescent="0.25">
      <c r="A27" s="98" t="str">
        <f>+A6</f>
        <v>DICIEMBRE 2021</v>
      </c>
      <c r="B27" s="98"/>
      <c r="C27" s="98"/>
      <c r="D27" s="98"/>
      <c r="E27" s="98"/>
      <c r="F27" s="98"/>
      <c r="G27" s="98"/>
      <c r="H27" s="55"/>
      <c r="I27" s="55"/>
      <c r="J27" s="55"/>
      <c r="K27" s="55"/>
      <c r="L27" s="55"/>
      <c r="M27" s="55"/>
      <c r="N27" s="55"/>
    </row>
    <row r="28" spans="1:14" ht="15" customHeight="1" x14ac:dyDescent="0.25">
      <c r="A28" s="26"/>
      <c r="B28" s="26"/>
      <c r="C28" s="26"/>
      <c r="D28" s="26"/>
      <c r="E28" s="26"/>
      <c r="F28" s="26"/>
      <c r="G28" s="26"/>
    </row>
    <row r="29" spans="1:14" ht="21.6" customHeight="1" x14ac:dyDescent="0.25">
      <c r="A29" s="99" t="s">
        <v>1</v>
      </c>
      <c r="B29" s="99" t="s">
        <v>9</v>
      </c>
      <c r="C29" s="107" t="s">
        <v>75</v>
      </c>
      <c r="D29" s="107"/>
      <c r="E29" s="107"/>
      <c r="F29" s="107"/>
      <c r="G29" s="99" t="s">
        <v>20</v>
      </c>
    </row>
    <row r="30" spans="1:14" s="3" customFormat="1" ht="21.6" customHeight="1" x14ac:dyDescent="0.25">
      <c r="A30" s="100"/>
      <c r="B30" s="100"/>
      <c r="C30" s="37" t="s">
        <v>16</v>
      </c>
      <c r="D30" s="38" t="s">
        <v>17</v>
      </c>
      <c r="E30" s="38" t="s">
        <v>18</v>
      </c>
      <c r="F30" s="38" t="s">
        <v>19</v>
      </c>
      <c r="G30" s="100"/>
    </row>
    <row r="31" spans="1:14" ht="15" customHeight="1" x14ac:dyDescent="0.25">
      <c r="A31" s="35">
        <v>67</v>
      </c>
      <c r="B31" s="4" t="s">
        <v>23</v>
      </c>
      <c r="C31" s="72">
        <v>20625</v>
      </c>
      <c r="D31" s="72">
        <v>630</v>
      </c>
      <c r="E31" s="72">
        <v>957</v>
      </c>
      <c r="F31" s="72">
        <v>1799</v>
      </c>
      <c r="G31" s="72">
        <v>24011</v>
      </c>
    </row>
    <row r="32" spans="1:14" ht="15" customHeight="1" x14ac:dyDescent="0.25">
      <c r="A32" s="35">
        <v>78</v>
      </c>
      <c r="B32" s="4" t="s">
        <v>24</v>
      </c>
      <c r="C32" s="72">
        <v>16499</v>
      </c>
      <c r="D32" s="72">
        <v>411</v>
      </c>
      <c r="E32" s="72">
        <v>1105</v>
      </c>
      <c r="F32" s="72">
        <v>1693</v>
      </c>
      <c r="G32" s="72">
        <v>19708</v>
      </c>
    </row>
    <row r="33" spans="1:14" ht="15" customHeight="1" x14ac:dyDescent="0.25">
      <c r="A33" s="35">
        <v>80</v>
      </c>
      <c r="B33" s="4" t="s">
        <v>25</v>
      </c>
      <c r="C33" s="72">
        <v>1455</v>
      </c>
      <c r="D33" s="72">
        <v>224</v>
      </c>
      <c r="E33" s="72">
        <v>345</v>
      </c>
      <c r="F33" s="72">
        <v>47</v>
      </c>
      <c r="G33" s="72">
        <v>2071</v>
      </c>
    </row>
    <row r="34" spans="1:14" ht="15" customHeight="1" x14ac:dyDescent="0.25">
      <c r="A34" s="35">
        <v>81</v>
      </c>
      <c r="B34" s="5" t="s">
        <v>26</v>
      </c>
      <c r="C34" s="72">
        <v>23288</v>
      </c>
      <c r="D34" s="72">
        <v>555</v>
      </c>
      <c r="E34" s="72">
        <v>2379</v>
      </c>
      <c r="F34" s="72">
        <v>2110</v>
      </c>
      <c r="G34" s="72">
        <v>28332</v>
      </c>
    </row>
    <row r="35" spans="1:14" ht="15" customHeight="1" x14ac:dyDescent="0.25">
      <c r="A35" s="35">
        <v>99</v>
      </c>
      <c r="B35" s="4" t="s">
        <v>27</v>
      </c>
      <c r="C35" s="72">
        <v>9474</v>
      </c>
      <c r="D35" s="72">
        <v>710</v>
      </c>
      <c r="E35" s="72">
        <v>1084</v>
      </c>
      <c r="F35" s="72">
        <v>310</v>
      </c>
      <c r="G35" s="72">
        <v>11578</v>
      </c>
    </row>
    <row r="36" spans="1:14" ht="15" customHeight="1" x14ac:dyDescent="0.25">
      <c r="A36" s="36">
        <v>107</v>
      </c>
      <c r="B36" s="6" t="s">
        <v>28</v>
      </c>
      <c r="C36" s="72">
        <v>26215</v>
      </c>
      <c r="D36" s="72">
        <v>545</v>
      </c>
      <c r="E36" s="72">
        <v>1840</v>
      </c>
      <c r="F36" s="72">
        <v>1945</v>
      </c>
      <c r="G36" s="72">
        <v>30545</v>
      </c>
    </row>
    <row r="37" spans="1:14" s="7" customFormat="1" ht="15" customHeight="1" x14ac:dyDescent="0.25">
      <c r="A37" s="33" t="s">
        <v>29</v>
      </c>
      <c r="B37" s="8" t="s">
        <v>30</v>
      </c>
      <c r="C37" s="59">
        <v>97556</v>
      </c>
      <c r="D37" s="59">
        <v>3075</v>
      </c>
      <c r="E37" s="59">
        <v>7710</v>
      </c>
      <c r="F37" s="59">
        <v>7904</v>
      </c>
      <c r="G37" s="76">
        <v>116245</v>
      </c>
    </row>
    <row r="38" spans="1:14" ht="15" customHeight="1" x14ac:dyDescent="0.25">
      <c r="A38" s="35">
        <v>63</v>
      </c>
      <c r="B38" s="5" t="s">
        <v>31</v>
      </c>
      <c r="C38" s="72">
        <v>27</v>
      </c>
      <c r="D38" s="72">
        <v>1</v>
      </c>
      <c r="E38" s="72">
        <v>41</v>
      </c>
      <c r="F38" s="72">
        <v>8</v>
      </c>
      <c r="G38" s="72">
        <v>77</v>
      </c>
    </row>
    <row r="39" spans="1:14" ht="15" customHeight="1" x14ac:dyDescent="0.25">
      <c r="A39" s="35">
        <v>76</v>
      </c>
      <c r="B39" s="5" t="s">
        <v>32</v>
      </c>
      <c r="C39" s="72">
        <v>432</v>
      </c>
      <c r="D39" s="72">
        <v>3</v>
      </c>
      <c r="E39" s="72">
        <v>306</v>
      </c>
      <c r="F39" s="72">
        <v>29</v>
      </c>
      <c r="G39" s="72">
        <v>770</v>
      </c>
    </row>
    <row r="40" spans="1:14" ht="15" customHeight="1" x14ac:dyDescent="0.25">
      <c r="A40" s="35">
        <v>94</v>
      </c>
      <c r="B40" s="5" t="s">
        <v>33</v>
      </c>
      <c r="C40" s="72">
        <v>0</v>
      </c>
      <c r="D40" s="72">
        <v>0</v>
      </c>
      <c r="E40" s="72">
        <v>1</v>
      </c>
      <c r="F40" s="72">
        <v>0</v>
      </c>
      <c r="G40" s="72">
        <v>1</v>
      </c>
    </row>
    <row r="41" spans="1:14" s="7" customFormat="1" ht="15" customHeight="1" x14ac:dyDescent="0.25">
      <c r="A41" s="33" t="s">
        <v>29</v>
      </c>
      <c r="B41" s="8" t="s">
        <v>30</v>
      </c>
      <c r="C41" s="59">
        <v>459</v>
      </c>
      <c r="D41" s="59">
        <v>4</v>
      </c>
      <c r="E41" s="59">
        <v>348</v>
      </c>
      <c r="F41" s="59">
        <v>37</v>
      </c>
      <c r="G41" s="76">
        <v>848</v>
      </c>
    </row>
    <row r="42" spans="1:14" s="7" customFormat="1" ht="15" customHeight="1" x14ac:dyDescent="0.25">
      <c r="A42" s="34" t="s">
        <v>29</v>
      </c>
      <c r="B42" s="30" t="s">
        <v>34</v>
      </c>
      <c r="C42" s="79">
        <v>98015</v>
      </c>
      <c r="D42" s="79">
        <v>3079</v>
      </c>
      <c r="E42" s="79">
        <v>8058</v>
      </c>
      <c r="F42" s="79">
        <v>7941</v>
      </c>
      <c r="G42" s="62">
        <v>117093</v>
      </c>
    </row>
    <row r="43" spans="1:14" ht="15" customHeight="1" x14ac:dyDescent="0.25">
      <c r="A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" customHeight="1" x14ac:dyDescent="0.25">
      <c r="A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6" t="s">
        <v>21</v>
      </c>
      <c r="B46" s="96"/>
      <c r="C46" s="96"/>
      <c r="D46" s="96"/>
      <c r="E46" s="96"/>
      <c r="F46" s="96"/>
      <c r="G46" s="96"/>
      <c r="H46" s="96"/>
      <c r="I46" s="96"/>
      <c r="J46" s="96"/>
    </row>
    <row r="47" spans="1:14" s="27" customFormat="1" ht="25.2" customHeight="1" x14ac:dyDescent="0.25">
      <c r="A47" s="97" t="s">
        <v>145</v>
      </c>
      <c r="B47" s="97"/>
      <c r="C47" s="97"/>
      <c r="D47" s="97"/>
      <c r="E47" s="97"/>
      <c r="F47" s="97"/>
      <c r="G47" s="97"/>
      <c r="H47" s="97"/>
      <c r="I47" s="97"/>
      <c r="J47" s="97"/>
    </row>
    <row r="48" spans="1:14" s="28" customFormat="1" ht="15" customHeight="1" x14ac:dyDescent="0.25">
      <c r="A48" s="98" t="str">
        <f>+A6</f>
        <v>DICIEMBRE 2021</v>
      </c>
      <c r="B48" s="98"/>
      <c r="C48" s="98"/>
      <c r="D48" s="98"/>
      <c r="E48" s="98"/>
      <c r="F48" s="98"/>
      <c r="G48" s="98"/>
      <c r="H48" s="98"/>
      <c r="I48" s="98"/>
      <c r="J48" s="98"/>
    </row>
    <row r="49" spans="1:14" ht="15" customHeight="1" x14ac:dyDescent="0.25">
      <c r="A49" s="26"/>
      <c r="B49" s="26"/>
      <c r="C49" s="26"/>
      <c r="D49" s="26"/>
      <c r="E49" s="26"/>
      <c r="F49" s="26"/>
      <c r="G49" s="26"/>
      <c r="H49" s="26"/>
    </row>
    <row r="50" spans="1:14" ht="21.6" customHeight="1" x14ac:dyDescent="0.25">
      <c r="A50" s="99" t="s">
        <v>1</v>
      </c>
      <c r="B50" s="99" t="s">
        <v>9</v>
      </c>
      <c r="C50" s="111" t="s">
        <v>76</v>
      </c>
      <c r="D50" s="111"/>
      <c r="E50" s="111"/>
      <c r="F50" s="111"/>
      <c r="G50" s="112" t="s">
        <v>77</v>
      </c>
      <c r="H50" s="111"/>
      <c r="I50" s="111"/>
      <c r="J50" s="111" t="s">
        <v>20</v>
      </c>
    </row>
    <row r="51" spans="1:14" s="3" customFormat="1" ht="21.6" customHeight="1" x14ac:dyDescent="0.25">
      <c r="A51" s="100"/>
      <c r="B51" s="100"/>
      <c r="C51" s="37" t="s">
        <v>35</v>
      </c>
      <c r="D51" s="38" t="s">
        <v>36</v>
      </c>
      <c r="E51" s="38" t="s">
        <v>47</v>
      </c>
      <c r="F51" s="56" t="s">
        <v>48</v>
      </c>
      <c r="G51" s="37" t="s">
        <v>35</v>
      </c>
      <c r="H51" s="38" t="s">
        <v>36</v>
      </c>
      <c r="I51" s="38" t="s">
        <v>47</v>
      </c>
      <c r="J51" s="38" t="s">
        <v>49</v>
      </c>
    </row>
    <row r="52" spans="1:14" ht="15" customHeight="1" x14ac:dyDescent="0.25">
      <c r="A52" s="35">
        <v>67</v>
      </c>
      <c r="B52" s="4" t="s">
        <v>23</v>
      </c>
      <c r="C52" s="72">
        <v>13135</v>
      </c>
      <c r="D52" s="72">
        <v>10876</v>
      </c>
      <c r="E52" s="72">
        <v>0</v>
      </c>
      <c r="F52" s="72">
        <v>24011</v>
      </c>
      <c r="G52" s="71">
        <v>5988</v>
      </c>
      <c r="H52" s="72">
        <v>7148</v>
      </c>
      <c r="I52" s="72">
        <v>2</v>
      </c>
      <c r="J52" s="72">
        <v>13138</v>
      </c>
    </row>
    <row r="53" spans="1:14" ht="15" customHeight="1" x14ac:dyDescent="0.25">
      <c r="A53" s="35">
        <v>78</v>
      </c>
      <c r="B53" s="4" t="s">
        <v>24</v>
      </c>
      <c r="C53" s="72">
        <v>12349</v>
      </c>
      <c r="D53" s="72">
        <v>7359</v>
      </c>
      <c r="E53" s="72">
        <v>0</v>
      </c>
      <c r="F53" s="72">
        <v>19708</v>
      </c>
      <c r="G53" s="71">
        <v>4983</v>
      </c>
      <c r="H53" s="72">
        <v>6756</v>
      </c>
      <c r="I53" s="72">
        <v>8</v>
      </c>
      <c r="J53" s="72">
        <v>11747</v>
      </c>
    </row>
    <row r="54" spans="1:14" ht="15" customHeight="1" x14ac:dyDescent="0.25">
      <c r="A54" s="35">
        <v>80</v>
      </c>
      <c r="B54" s="4" t="s">
        <v>25</v>
      </c>
      <c r="C54" s="72">
        <v>1238</v>
      </c>
      <c r="D54" s="72">
        <v>833</v>
      </c>
      <c r="E54" s="72">
        <v>0</v>
      </c>
      <c r="F54" s="72">
        <v>2071</v>
      </c>
      <c r="G54" s="71">
        <v>590</v>
      </c>
      <c r="H54" s="72">
        <v>860</v>
      </c>
      <c r="I54" s="72">
        <v>0</v>
      </c>
      <c r="J54" s="72">
        <v>1450</v>
      </c>
    </row>
    <row r="55" spans="1:14" ht="15" customHeight="1" x14ac:dyDescent="0.25">
      <c r="A55" s="35">
        <v>81</v>
      </c>
      <c r="B55" s="5" t="s">
        <v>26</v>
      </c>
      <c r="C55" s="72">
        <v>17181</v>
      </c>
      <c r="D55" s="72">
        <v>11151</v>
      </c>
      <c r="E55" s="72">
        <v>0</v>
      </c>
      <c r="F55" s="72">
        <v>28332</v>
      </c>
      <c r="G55" s="71">
        <v>8650</v>
      </c>
      <c r="H55" s="72">
        <v>10529</v>
      </c>
      <c r="I55" s="72">
        <v>0</v>
      </c>
      <c r="J55" s="72">
        <v>19179</v>
      </c>
    </row>
    <row r="56" spans="1:14" ht="15" customHeight="1" x14ac:dyDescent="0.25">
      <c r="A56" s="35">
        <v>99</v>
      </c>
      <c r="B56" s="4" t="s">
        <v>27</v>
      </c>
      <c r="C56" s="72">
        <v>8007</v>
      </c>
      <c r="D56" s="72">
        <v>3571</v>
      </c>
      <c r="E56" s="72">
        <v>0</v>
      </c>
      <c r="F56" s="72">
        <v>11578</v>
      </c>
      <c r="G56" s="71">
        <v>3402</v>
      </c>
      <c r="H56" s="72">
        <v>4972</v>
      </c>
      <c r="I56" s="72">
        <v>0</v>
      </c>
      <c r="J56" s="72">
        <v>8374</v>
      </c>
    </row>
    <row r="57" spans="1:14" ht="15" customHeight="1" x14ac:dyDescent="0.25">
      <c r="A57" s="36">
        <v>107</v>
      </c>
      <c r="B57" s="6" t="s">
        <v>28</v>
      </c>
      <c r="C57" s="72">
        <v>20542</v>
      </c>
      <c r="D57" s="72">
        <v>10003</v>
      </c>
      <c r="E57" s="72">
        <v>0</v>
      </c>
      <c r="F57" s="72">
        <v>30545</v>
      </c>
      <c r="G57" s="71">
        <v>8894</v>
      </c>
      <c r="H57" s="72">
        <v>12889</v>
      </c>
      <c r="I57" s="72">
        <v>0</v>
      </c>
      <c r="J57" s="72">
        <v>21783</v>
      </c>
    </row>
    <row r="58" spans="1:14" s="7" customFormat="1" ht="15" customHeight="1" x14ac:dyDescent="0.25">
      <c r="A58" s="33" t="s">
        <v>29</v>
      </c>
      <c r="B58" s="8" t="s">
        <v>30</v>
      </c>
      <c r="C58" s="59">
        <v>72452</v>
      </c>
      <c r="D58" s="59">
        <v>43793</v>
      </c>
      <c r="E58" s="59">
        <v>0</v>
      </c>
      <c r="F58" s="59">
        <v>116245</v>
      </c>
      <c r="G58" s="75">
        <v>32507</v>
      </c>
      <c r="H58" s="76">
        <v>43154</v>
      </c>
      <c r="I58" s="76">
        <v>10</v>
      </c>
      <c r="J58" s="76">
        <v>75671</v>
      </c>
    </row>
    <row r="59" spans="1:14" ht="15" customHeight="1" x14ac:dyDescent="0.25">
      <c r="A59" s="35">
        <v>63</v>
      </c>
      <c r="B59" s="5" t="s">
        <v>31</v>
      </c>
      <c r="C59" s="72">
        <v>65</v>
      </c>
      <c r="D59" s="72">
        <v>12</v>
      </c>
      <c r="E59" s="72">
        <v>0</v>
      </c>
      <c r="F59" s="72">
        <v>77</v>
      </c>
      <c r="G59" s="71">
        <v>26</v>
      </c>
      <c r="H59" s="72">
        <v>79</v>
      </c>
      <c r="I59" s="72">
        <v>0</v>
      </c>
      <c r="J59" s="72">
        <v>105</v>
      </c>
    </row>
    <row r="60" spans="1:14" ht="15" customHeight="1" x14ac:dyDescent="0.25">
      <c r="A60" s="35">
        <v>76</v>
      </c>
      <c r="B60" s="5" t="s">
        <v>32</v>
      </c>
      <c r="C60" s="72">
        <v>357</v>
      </c>
      <c r="D60" s="72">
        <v>413</v>
      </c>
      <c r="E60" s="72">
        <v>0</v>
      </c>
      <c r="F60" s="72">
        <v>770</v>
      </c>
      <c r="G60" s="71">
        <v>246</v>
      </c>
      <c r="H60" s="72">
        <v>332</v>
      </c>
      <c r="I60" s="72">
        <v>0</v>
      </c>
      <c r="J60" s="72">
        <v>578</v>
      </c>
    </row>
    <row r="61" spans="1:14" ht="15" customHeight="1" x14ac:dyDescent="0.25">
      <c r="A61" s="35">
        <v>94</v>
      </c>
      <c r="B61" s="5" t="s">
        <v>33</v>
      </c>
      <c r="C61" s="72">
        <v>0</v>
      </c>
      <c r="D61" s="72">
        <v>1</v>
      </c>
      <c r="E61" s="72">
        <v>0</v>
      </c>
      <c r="F61" s="72">
        <v>1</v>
      </c>
      <c r="G61" s="71">
        <v>0</v>
      </c>
      <c r="H61" s="72">
        <v>0</v>
      </c>
      <c r="I61" s="72">
        <v>0</v>
      </c>
      <c r="J61" s="72">
        <v>0</v>
      </c>
    </row>
    <row r="62" spans="1:14" s="7" customFormat="1" ht="15" customHeight="1" x14ac:dyDescent="0.25">
      <c r="A62" s="33" t="s">
        <v>29</v>
      </c>
      <c r="B62" s="8" t="s">
        <v>30</v>
      </c>
      <c r="C62" s="59">
        <v>422</v>
      </c>
      <c r="D62" s="59">
        <v>426</v>
      </c>
      <c r="E62" s="59">
        <v>0</v>
      </c>
      <c r="F62" s="59">
        <v>848</v>
      </c>
      <c r="G62" s="75">
        <v>272</v>
      </c>
      <c r="H62" s="76">
        <v>411</v>
      </c>
      <c r="I62" s="76">
        <v>0</v>
      </c>
      <c r="J62" s="76">
        <v>683</v>
      </c>
    </row>
    <row r="63" spans="1:14" s="7" customFormat="1" ht="15" customHeight="1" x14ac:dyDescent="0.25">
      <c r="A63" s="34" t="s">
        <v>29</v>
      </c>
      <c r="B63" s="30" t="s">
        <v>34</v>
      </c>
      <c r="C63" s="79">
        <v>72874</v>
      </c>
      <c r="D63" s="79">
        <v>44219</v>
      </c>
      <c r="E63" s="79">
        <v>0</v>
      </c>
      <c r="F63" s="79">
        <v>117093</v>
      </c>
      <c r="G63" s="78">
        <v>32779</v>
      </c>
      <c r="H63" s="79">
        <v>43565</v>
      </c>
      <c r="I63" s="79">
        <v>10</v>
      </c>
      <c r="J63" s="79">
        <v>76354</v>
      </c>
    </row>
    <row r="64" spans="1:14" ht="15" customHeight="1" x14ac:dyDescent="0.25">
      <c r="A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26" ht="15" customHeight="1" x14ac:dyDescent="0.25">
      <c r="A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26" ht="15" customHeight="1" x14ac:dyDescent="0.25">
      <c r="A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26" ht="15" customHeight="1" x14ac:dyDescent="0.25">
      <c r="A67" s="96" t="s">
        <v>50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s="27" customFormat="1" ht="25.2" customHeight="1" x14ac:dyDescent="0.25">
      <c r="A68" s="97" t="s">
        <v>146</v>
      </c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s="28" customFormat="1" ht="15" customHeight="1" x14ac:dyDescent="0.25">
      <c r="A69" s="98" t="str">
        <f>+A27</f>
        <v>DICIEMBRE 2021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</row>
    <row r="70" spans="1:26" ht="15" customHeight="1" x14ac:dyDescent="0.25">
      <c r="A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26" ht="21.6" customHeight="1" x14ac:dyDescent="0.25">
      <c r="A71" s="99" t="s">
        <v>1</v>
      </c>
      <c r="B71" s="99" t="s">
        <v>9</v>
      </c>
      <c r="C71" s="107" t="s">
        <v>78</v>
      </c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67"/>
    </row>
    <row r="72" spans="1:26" ht="21.6" customHeight="1" x14ac:dyDescent="0.25">
      <c r="A72" s="100"/>
      <c r="B72" s="100"/>
      <c r="C72" s="37" t="s">
        <v>51</v>
      </c>
      <c r="D72" s="37" t="s">
        <v>52</v>
      </c>
      <c r="E72" s="37" t="s">
        <v>53</v>
      </c>
      <c r="F72" s="37" t="s">
        <v>54</v>
      </c>
      <c r="G72" s="37" t="s">
        <v>55</v>
      </c>
      <c r="H72" s="37" t="s">
        <v>56</v>
      </c>
      <c r="I72" s="37" t="s">
        <v>57</v>
      </c>
      <c r="J72" s="37" t="s">
        <v>58</v>
      </c>
      <c r="K72" s="37" t="s">
        <v>59</v>
      </c>
      <c r="L72" s="37" t="s">
        <v>60</v>
      </c>
      <c r="M72" s="37" t="s">
        <v>61</v>
      </c>
      <c r="N72" s="37" t="s">
        <v>62</v>
      </c>
      <c r="O72" s="37" t="s">
        <v>63</v>
      </c>
      <c r="P72" s="37" t="s">
        <v>64</v>
      </c>
      <c r="Q72" s="37" t="s">
        <v>65</v>
      </c>
      <c r="R72" s="37" t="s">
        <v>66</v>
      </c>
      <c r="S72" s="37" t="s">
        <v>67</v>
      </c>
      <c r="T72" s="37" t="s">
        <v>68</v>
      </c>
      <c r="U72" s="37" t="s">
        <v>69</v>
      </c>
      <c r="V72" s="37" t="s">
        <v>70</v>
      </c>
      <c r="W72" s="37" t="s">
        <v>71</v>
      </c>
      <c r="X72" s="37" t="s">
        <v>47</v>
      </c>
      <c r="Y72" s="37" t="s">
        <v>72</v>
      </c>
    </row>
    <row r="73" spans="1:26" ht="15" customHeight="1" x14ac:dyDescent="0.25">
      <c r="A73" s="35">
        <v>67</v>
      </c>
      <c r="B73" s="4" t="s">
        <v>23</v>
      </c>
      <c r="C73" s="57">
        <v>0</v>
      </c>
      <c r="D73" s="57">
        <v>2</v>
      </c>
      <c r="E73" s="57">
        <v>2</v>
      </c>
      <c r="F73" s="57">
        <v>14</v>
      </c>
      <c r="G73" s="57">
        <v>282</v>
      </c>
      <c r="H73" s="57">
        <v>3180</v>
      </c>
      <c r="I73" s="57">
        <v>5362</v>
      </c>
      <c r="J73" s="57">
        <v>4430</v>
      </c>
      <c r="K73" s="57">
        <v>3319</v>
      </c>
      <c r="L73" s="57">
        <v>2524</v>
      </c>
      <c r="M73" s="57">
        <v>1719</v>
      </c>
      <c r="N73" s="58">
        <v>1257</v>
      </c>
      <c r="O73" s="58">
        <v>803</v>
      </c>
      <c r="P73" s="58">
        <v>468</v>
      </c>
      <c r="Q73" s="58">
        <v>264</v>
      </c>
      <c r="R73" s="58">
        <v>183</v>
      </c>
      <c r="S73" s="58">
        <v>110</v>
      </c>
      <c r="T73" s="58">
        <v>57</v>
      </c>
      <c r="U73" s="58">
        <v>29</v>
      </c>
      <c r="V73" s="58">
        <v>5</v>
      </c>
      <c r="W73" s="58">
        <v>1</v>
      </c>
      <c r="X73" s="58">
        <v>0</v>
      </c>
      <c r="Y73" s="58">
        <v>24011</v>
      </c>
    </row>
    <row r="74" spans="1:26" ht="15" customHeight="1" x14ac:dyDescent="0.25">
      <c r="A74" s="35">
        <v>78</v>
      </c>
      <c r="B74" s="4" t="s">
        <v>24</v>
      </c>
      <c r="C74" s="57">
        <v>0</v>
      </c>
      <c r="D74" s="57">
        <v>2</v>
      </c>
      <c r="E74" s="57">
        <v>0</v>
      </c>
      <c r="F74" s="57">
        <v>6</v>
      </c>
      <c r="G74" s="57">
        <v>145</v>
      </c>
      <c r="H74" s="57">
        <v>1688</v>
      </c>
      <c r="I74" s="57">
        <v>3842</v>
      </c>
      <c r="J74" s="57">
        <v>3596</v>
      </c>
      <c r="K74" s="57">
        <v>2740</v>
      </c>
      <c r="L74" s="57">
        <v>2198</v>
      </c>
      <c r="M74" s="57">
        <v>1633</v>
      </c>
      <c r="N74" s="58">
        <v>1427</v>
      </c>
      <c r="O74" s="58">
        <v>1072</v>
      </c>
      <c r="P74" s="58">
        <v>642</v>
      </c>
      <c r="Q74" s="58">
        <v>328</v>
      </c>
      <c r="R74" s="58">
        <v>215</v>
      </c>
      <c r="S74" s="58">
        <v>115</v>
      </c>
      <c r="T74" s="58">
        <v>48</v>
      </c>
      <c r="U74" s="58">
        <v>11</v>
      </c>
      <c r="V74" s="58">
        <v>0</v>
      </c>
      <c r="W74" s="58">
        <v>0</v>
      </c>
      <c r="X74" s="58">
        <v>0</v>
      </c>
      <c r="Y74" s="58">
        <v>19708</v>
      </c>
    </row>
    <row r="75" spans="1:26" ht="15" customHeight="1" x14ac:dyDescent="0.25">
      <c r="A75" s="35">
        <v>80</v>
      </c>
      <c r="B75" s="4" t="s">
        <v>25</v>
      </c>
      <c r="C75" s="57">
        <v>0</v>
      </c>
      <c r="D75" s="57">
        <v>1</v>
      </c>
      <c r="E75" s="57">
        <v>1</v>
      </c>
      <c r="F75" s="57">
        <v>3</v>
      </c>
      <c r="G75" s="57">
        <v>21</v>
      </c>
      <c r="H75" s="57">
        <v>41</v>
      </c>
      <c r="I75" s="57">
        <v>72</v>
      </c>
      <c r="J75" s="57">
        <v>126</v>
      </c>
      <c r="K75" s="57">
        <v>157</v>
      </c>
      <c r="L75" s="57">
        <v>212</v>
      </c>
      <c r="M75" s="57">
        <v>274</v>
      </c>
      <c r="N75" s="58">
        <v>271</v>
      </c>
      <c r="O75" s="58">
        <v>311</v>
      </c>
      <c r="P75" s="58">
        <v>229</v>
      </c>
      <c r="Q75" s="58">
        <v>183</v>
      </c>
      <c r="R75" s="58">
        <v>107</v>
      </c>
      <c r="S75" s="58">
        <v>43</v>
      </c>
      <c r="T75" s="58">
        <v>17</v>
      </c>
      <c r="U75" s="58">
        <v>2</v>
      </c>
      <c r="V75" s="58">
        <v>0</v>
      </c>
      <c r="W75" s="58">
        <v>0</v>
      </c>
      <c r="X75" s="58">
        <v>0</v>
      </c>
      <c r="Y75" s="58">
        <v>2071</v>
      </c>
    </row>
    <row r="76" spans="1:26" ht="15" customHeight="1" x14ac:dyDescent="0.25">
      <c r="A76" s="35">
        <v>81</v>
      </c>
      <c r="B76" s="5" t="s">
        <v>26</v>
      </c>
      <c r="C76" s="57">
        <v>2</v>
      </c>
      <c r="D76" s="57">
        <v>1</v>
      </c>
      <c r="E76" s="57">
        <v>9</v>
      </c>
      <c r="F76" s="57">
        <v>32</v>
      </c>
      <c r="G76" s="57">
        <v>256</v>
      </c>
      <c r="H76" s="57">
        <v>1396</v>
      </c>
      <c r="I76" s="57">
        <v>2921</v>
      </c>
      <c r="J76" s="57">
        <v>3854</v>
      </c>
      <c r="K76" s="57">
        <v>4120</v>
      </c>
      <c r="L76" s="57">
        <v>4081</v>
      </c>
      <c r="M76" s="57">
        <v>3543</v>
      </c>
      <c r="N76" s="58">
        <v>2938</v>
      </c>
      <c r="O76" s="58">
        <v>2240</v>
      </c>
      <c r="P76" s="58">
        <v>1375</v>
      </c>
      <c r="Q76" s="58">
        <v>737</v>
      </c>
      <c r="R76" s="58">
        <v>410</v>
      </c>
      <c r="S76" s="58">
        <v>215</v>
      </c>
      <c r="T76" s="58">
        <v>124</v>
      </c>
      <c r="U76" s="58">
        <v>58</v>
      </c>
      <c r="V76" s="58">
        <v>17</v>
      </c>
      <c r="W76" s="58">
        <v>3</v>
      </c>
      <c r="X76" s="58">
        <v>0</v>
      </c>
      <c r="Y76" s="58">
        <v>28332</v>
      </c>
    </row>
    <row r="77" spans="1:26" ht="15" customHeight="1" x14ac:dyDescent="0.25">
      <c r="A77" s="35">
        <v>99</v>
      </c>
      <c r="B77" s="4" t="s">
        <v>27</v>
      </c>
      <c r="C77" s="57">
        <v>0</v>
      </c>
      <c r="D77" s="57">
        <v>5</v>
      </c>
      <c r="E77" s="57">
        <v>5</v>
      </c>
      <c r="F77" s="57">
        <v>14</v>
      </c>
      <c r="G77" s="57">
        <v>110</v>
      </c>
      <c r="H77" s="57">
        <v>686</v>
      </c>
      <c r="I77" s="57">
        <v>1483</v>
      </c>
      <c r="J77" s="57">
        <v>1543</v>
      </c>
      <c r="K77" s="57">
        <v>1456</v>
      </c>
      <c r="L77" s="57">
        <v>1360</v>
      </c>
      <c r="M77" s="57">
        <v>1104</v>
      </c>
      <c r="N77" s="58">
        <v>969</v>
      </c>
      <c r="O77" s="58">
        <v>867</v>
      </c>
      <c r="P77" s="58">
        <v>673</v>
      </c>
      <c r="Q77" s="58">
        <v>567</v>
      </c>
      <c r="R77" s="58">
        <v>406</v>
      </c>
      <c r="S77" s="58">
        <v>209</v>
      </c>
      <c r="T77" s="58">
        <v>79</v>
      </c>
      <c r="U77" s="58">
        <v>37</v>
      </c>
      <c r="V77" s="58">
        <v>5</v>
      </c>
      <c r="W77" s="58">
        <v>0</v>
      </c>
      <c r="X77" s="58">
        <v>0</v>
      </c>
      <c r="Y77" s="58">
        <v>11578</v>
      </c>
    </row>
    <row r="78" spans="1:26" ht="15" customHeight="1" x14ac:dyDescent="0.25">
      <c r="A78" s="36">
        <v>107</v>
      </c>
      <c r="B78" s="6" t="s">
        <v>28</v>
      </c>
      <c r="C78" s="57">
        <v>1</v>
      </c>
      <c r="D78" s="57">
        <v>1</v>
      </c>
      <c r="E78" s="57">
        <v>1</v>
      </c>
      <c r="F78" s="57">
        <v>14</v>
      </c>
      <c r="G78" s="57">
        <v>276</v>
      </c>
      <c r="H78" s="57">
        <v>2773</v>
      </c>
      <c r="I78" s="57">
        <v>5267</v>
      </c>
      <c r="J78" s="57">
        <v>4915</v>
      </c>
      <c r="K78" s="57">
        <v>4217</v>
      </c>
      <c r="L78" s="57">
        <v>3432</v>
      </c>
      <c r="M78" s="57">
        <v>2904</v>
      </c>
      <c r="N78" s="58">
        <v>2376</v>
      </c>
      <c r="O78" s="58">
        <v>1805</v>
      </c>
      <c r="P78" s="58">
        <v>1135</v>
      </c>
      <c r="Q78" s="58">
        <v>703</v>
      </c>
      <c r="R78" s="58">
        <v>341</v>
      </c>
      <c r="S78" s="58">
        <v>206</v>
      </c>
      <c r="T78" s="58">
        <v>134</v>
      </c>
      <c r="U78" s="58">
        <v>39</v>
      </c>
      <c r="V78" s="58">
        <v>5</v>
      </c>
      <c r="W78" s="58">
        <v>0</v>
      </c>
      <c r="X78" s="58">
        <v>0</v>
      </c>
      <c r="Y78" s="58">
        <v>30545</v>
      </c>
    </row>
    <row r="79" spans="1:26" s="7" customFormat="1" ht="15" customHeight="1" x14ac:dyDescent="0.25">
      <c r="A79" s="33" t="s">
        <v>29</v>
      </c>
      <c r="B79" s="8" t="s">
        <v>30</v>
      </c>
      <c r="C79" s="59">
        <v>3</v>
      </c>
      <c r="D79" s="59">
        <v>12</v>
      </c>
      <c r="E79" s="59">
        <v>18</v>
      </c>
      <c r="F79" s="59">
        <v>83</v>
      </c>
      <c r="G79" s="59">
        <v>1090</v>
      </c>
      <c r="H79" s="59">
        <v>9764</v>
      </c>
      <c r="I79" s="59">
        <v>18947</v>
      </c>
      <c r="J79" s="59">
        <v>18464</v>
      </c>
      <c r="K79" s="59">
        <v>16009</v>
      </c>
      <c r="L79" s="59">
        <v>13807</v>
      </c>
      <c r="M79" s="59">
        <v>11177</v>
      </c>
      <c r="N79" s="60">
        <v>9238</v>
      </c>
      <c r="O79" s="60">
        <v>7098</v>
      </c>
      <c r="P79" s="60">
        <v>4522</v>
      </c>
      <c r="Q79" s="60">
        <v>2782</v>
      </c>
      <c r="R79" s="60">
        <v>1662</v>
      </c>
      <c r="S79" s="60">
        <v>898</v>
      </c>
      <c r="T79" s="60">
        <v>459</v>
      </c>
      <c r="U79" s="60">
        <v>176</v>
      </c>
      <c r="V79" s="60">
        <v>32</v>
      </c>
      <c r="W79" s="60">
        <v>4</v>
      </c>
      <c r="X79" s="60">
        <v>0</v>
      </c>
      <c r="Y79" s="60">
        <v>116245</v>
      </c>
    </row>
    <row r="80" spans="1:26" ht="15" customHeight="1" x14ac:dyDescent="0.25">
      <c r="A80" s="35">
        <v>63</v>
      </c>
      <c r="B80" s="5" t="s">
        <v>31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4</v>
      </c>
      <c r="J80" s="57">
        <v>10</v>
      </c>
      <c r="K80" s="57">
        <v>3</v>
      </c>
      <c r="L80" s="57">
        <v>5</v>
      </c>
      <c r="M80" s="57">
        <v>7</v>
      </c>
      <c r="N80" s="58">
        <v>3</v>
      </c>
      <c r="O80" s="58">
        <v>6</v>
      </c>
      <c r="P80" s="58">
        <v>14</v>
      </c>
      <c r="Q80" s="58">
        <v>13</v>
      </c>
      <c r="R80" s="58">
        <v>6</v>
      </c>
      <c r="S80" s="58">
        <v>2</v>
      </c>
      <c r="T80" s="58">
        <v>4</v>
      </c>
      <c r="U80" s="58">
        <v>0</v>
      </c>
      <c r="V80" s="58">
        <v>0</v>
      </c>
      <c r="W80" s="58">
        <v>0</v>
      </c>
      <c r="X80" s="58">
        <v>0</v>
      </c>
      <c r="Y80" s="58">
        <v>77</v>
      </c>
    </row>
    <row r="81" spans="1:26" ht="15" customHeight="1" x14ac:dyDescent="0.25">
      <c r="A81" s="35">
        <v>76</v>
      </c>
      <c r="B81" s="5" t="s">
        <v>32</v>
      </c>
      <c r="C81" s="57">
        <v>0</v>
      </c>
      <c r="D81" s="57">
        <v>0</v>
      </c>
      <c r="E81" s="57">
        <v>1</v>
      </c>
      <c r="F81" s="57">
        <v>2</v>
      </c>
      <c r="G81" s="57">
        <v>1</v>
      </c>
      <c r="H81" s="57">
        <v>27</v>
      </c>
      <c r="I81" s="57">
        <v>50</v>
      </c>
      <c r="J81" s="57">
        <v>83</v>
      </c>
      <c r="K81" s="57">
        <v>79</v>
      </c>
      <c r="L81" s="57">
        <v>68</v>
      </c>
      <c r="M81" s="57">
        <v>71</v>
      </c>
      <c r="N81" s="58">
        <v>51</v>
      </c>
      <c r="O81" s="58">
        <v>40</v>
      </c>
      <c r="P81" s="58">
        <v>48</v>
      </c>
      <c r="Q81" s="58">
        <v>87</v>
      </c>
      <c r="R81" s="58">
        <v>69</v>
      </c>
      <c r="S81" s="58">
        <v>40</v>
      </c>
      <c r="T81" s="58">
        <v>27</v>
      </c>
      <c r="U81" s="58">
        <v>18</v>
      </c>
      <c r="V81" s="58">
        <v>6</v>
      </c>
      <c r="W81" s="58">
        <v>2</v>
      </c>
      <c r="X81" s="58">
        <v>0</v>
      </c>
      <c r="Y81" s="58">
        <v>770</v>
      </c>
    </row>
    <row r="82" spans="1:26" ht="15" customHeight="1" x14ac:dyDescent="0.25">
      <c r="A82" s="35">
        <v>94</v>
      </c>
      <c r="B82" s="5" t="s">
        <v>33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1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0</v>
      </c>
      <c r="D83" s="59">
        <v>0</v>
      </c>
      <c r="E83" s="59">
        <v>1</v>
      </c>
      <c r="F83" s="59">
        <v>2</v>
      </c>
      <c r="G83" s="59">
        <v>1</v>
      </c>
      <c r="H83" s="59">
        <v>27</v>
      </c>
      <c r="I83" s="59">
        <v>54</v>
      </c>
      <c r="J83" s="59">
        <v>93</v>
      </c>
      <c r="K83" s="59">
        <v>82</v>
      </c>
      <c r="L83" s="59">
        <v>73</v>
      </c>
      <c r="M83" s="59">
        <v>78</v>
      </c>
      <c r="N83" s="60">
        <v>54</v>
      </c>
      <c r="O83" s="60">
        <v>46</v>
      </c>
      <c r="P83" s="60">
        <v>62</v>
      </c>
      <c r="Q83" s="60">
        <v>100</v>
      </c>
      <c r="R83" s="60">
        <v>76</v>
      </c>
      <c r="S83" s="60">
        <v>42</v>
      </c>
      <c r="T83" s="60">
        <v>31</v>
      </c>
      <c r="U83" s="60">
        <v>18</v>
      </c>
      <c r="V83" s="60">
        <v>6</v>
      </c>
      <c r="W83" s="60">
        <v>2</v>
      </c>
      <c r="X83" s="60">
        <v>0</v>
      </c>
      <c r="Y83" s="60">
        <v>848</v>
      </c>
    </row>
    <row r="84" spans="1:26" s="7" customFormat="1" ht="15" customHeight="1" x14ac:dyDescent="0.25">
      <c r="A84" s="34" t="s">
        <v>29</v>
      </c>
      <c r="B84" s="61" t="s">
        <v>34</v>
      </c>
      <c r="C84" s="62">
        <v>3</v>
      </c>
      <c r="D84" s="62">
        <v>12</v>
      </c>
      <c r="E84" s="62">
        <v>19</v>
      </c>
      <c r="F84" s="62">
        <v>85</v>
      </c>
      <c r="G84" s="62">
        <v>1091</v>
      </c>
      <c r="H84" s="62">
        <v>9791</v>
      </c>
      <c r="I84" s="62">
        <v>19001</v>
      </c>
      <c r="J84" s="62">
        <v>18557</v>
      </c>
      <c r="K84" s="62">
        <v>16091</v>
      </c>
      <c r="L84" s="62">
        <v>13880</v>
      </c>
      <c r="M84" s="62">
        <v>11255</v>
      </c>
      <c r="N84" s="63">
        <v>9292</v>
      </c>
      <c r="O84" s="63">
        <v>7144</v>
      </c>
      <c r="P84" s="63">
        <v>4584</v>
      </c>
      <c r="Q84" s="63">
        <v>2882</v>
      </c>
      <c r="R84" s="63">
        <v>1738</v>
      </c>
      <c r="S84" s="63">
        <v>940</v>
      </c>
      <c r="T84" s="63">
        <v>490</v>
      </c>
      <c r="U84" s="63">
        <v>194</v>
      </c>
      <c r="V84" s="63">
        <v>38</v>
      </c>
      <c r="W84" s="63">
        <v>6</v>
      </c>
      <c r="X84" s="63">
        <v>0</v>
      </c>
      <c r="Y84" s="63">
        <v>117093</v>
      </c>
    </row>
    <row r="85" spans="1:26" ht="15" customHeight="1" x14ac:dyDescent="0.25">
      <c r="A85" s="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26" ht="15" customHeight="1" x14ac:dyDescent="0.25">
      <c r="A86" s="9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26" ht="15" customHeight="1" x14ac:dyDescent="0.25">
      <c r="A87" s="9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26" ht="15" customHeight="1" x14ac:dyDescent="0.25">
      <c r="A88" s="96" t="s">
        <v>73</v>
      </c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s="27" customFormat="1" ht="25.2" customHeight="1" x14ac:dyDescent="0.25">
      <c r="A89" s="97" t="s">
        <v>147</v>
      </c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s="28" customFormat="1" ht="15" customHeight="1" x14ac:dyDescent="0.25">
      <c r="A90" s="98" t="str">
        <f>+A48</f>
        <v>DICIEMBRE 2021</v>
      </c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21.6" customHeight="1" x14ac:dyDescent="0.25">
      <c r="A92" s="99" t="s">
        <v>1</v>
      </c>
      <c r="B92" s="99" t="s">
        <v>9</v>
      </c>
      <c r="C92" s="111" t="s">
        <v>74</v>
      </c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67"/>
    </row>
    <row r="93" spans="1:26" ht="21.6" customHeight="1" x14ac:dyDescent="0.25">
      <c r="A93" s="100"/>
      <c r="B93" s="100"/>
      <c r="C93" s="37" t="s">
        <v>51</v>
      </c>
      <c r="D93" s="37" t="s">
        <v>52</v>
      </c>
      <c r="E93" s="37" t="s">
        <v>53</v>
      </c>
      <c r="F93" s="37" t="s">
        <v>54</v>
      </c>
      <c r="G93" s="37" t="s">
        <v>55</v>
      </c>
      <c r="H93" s="37" t="s">
        <v>56</v>
      </c>
      <c r="I93" s="37" t="s">
        <v>57</v>
      </c>
      <c r="J93" s="37" t="s">
        <v>58</v>
      </c>
      <c r="K93" s="37" t="s">
        <v>59</v>
      </c>
      <c r="L93" s="37" t="s">
        <v>60</v>
      </c>
      <c r="M93" s="37" t="s">
        <v>61</v>
      </c>
      <c r="N93" s="37" t="s">
        <v>62</v>
      </c>
      <c r="O93" s="37" t="s">
        <v>63</v>
      </c>
      <c r="P93" s="37" t="s">
        <v>64</v>
      </c>
      <c r="Q93" s="37" t="s">
        <v>65</v>
      </c>
      <c r="R93" s="37" t="s">
        <v>66</v>
      </c>
      <c r="S93" s="37" t="s">
        <v>67</v>
      </c>
      <c r="T93" s="37" t="s">
        <v>68</v>
      </c>
      <c r="U93" s="37" t="s">
        <v>69</v>
      </c>
      <c r="V93" s="37" t="s">
        <v>70</v>
      </c>
      <c r="W93" s="37" t="s">
        <v>71</v>
      </c>
      <c r="X93" s="37" t="s">
        <v>47</v>
      </c>
      <c r="Y93" s="37" t="s">
        <v>72</v>
      </c>
    </row>
    <row r="94" spans="1:26" ht="15" customHeight="1" x14ac:dyDescent="0.25">
      <c r="A94" s="35">
        <v>67</v>
      </c>
      <c r="B94" s="4" t="s">
        <v>23</v>
      </c>
      <c r="C94" s="57">
        <v>2377</v>
      </c>
      <c r="D94" s="57">
        <v>2676</v>
      </c>
      <c r="E94" s="57">
        <v>2327</v>
      </c>
      <c r="F94" s="57">
        <v>1740</v>
      </c>
      <c r="G94" s="57">
        <v>1420</v>
      </c>
      <c r="H94" s="57">
        <v>656</v>
      </c>
      <c r="I94" s="57">
        <v>314</v>
      </c>
      <c r="J94" s="57">
        <v>249</v>
      </c>
      <c r="K94" s="57">
        <v>302</v>
      </c>
      <c r="L94" s="57">
        <v>265</v>
      </c>
      <c r="M94" s="57">
        <v>228</v>
      </c>
      <c r="N94" s="58">
        <v>209</v>
      </c>
      <c r="O94" s="58">
        <v>164</v>
      </c>
      <c r="P94" s="58">
        <v>89</v>
      </c>
      <c r="Q94" s="58">
        <v>54</v>
      </c>
      <c r="R94" s="58">
        <v>33</v>
      </c>
      <c r="S94" s="58">
        <v>21</v>
      </c>
      <c r="T94" s="58">
        <v>8</v>
      </c>
      <c r="U94" s="58">
        <v>3</v>
      </c>
      <c r="V94" s="58">
        <v>1</v>
      </c>
      <c r="W94" s="58">
        <v>0</v>
      </c>
      <c r="X94" s="58">
        <v>2</v>
      </c>
      <c r="Y94" s="58">
        <v>13138</v>
      </c>
    </row>
    <row r="95" spans="1:26" ht="15" customHeight="1" x14ac:dyDescent="0.25">
      <c r="A95" s="35">
        <v>78</v>
      </c>
      <c r="B95" s="4" t="s">
        <v>24</v>
      </c>
      <c r="C95" s="57">
        <v>1761</v>
      </c>
      <c r="D95" s="57">
        <v>2238</v>
      </c>
      <c r="E95" s="57">
        <v>1823</v>
      </c>
      <c r="F95" s="57">
        <v>1605</v>
      </c>
      <c r="G95" s="57">
        <v>1399</v>
      </c>
      <c r="H95" s="57">
        <v>752</v>
      </c>
      <c r="I95" s="57">
        <v>315</v>
      </c>
      <c r="J95" s="57">
        <v>243</v>
      </c>
      <c r="K95" s="57">
        <v>231</v>
      </c>
      <c r="L95" s="57">
        <v>253</v>
      </c>
      <c r="M95" s="57">
        <v>260</v>
      </c>
      <c r="N95" s="58">
        <v>293</v>
      </c>
      <c r="O95" s="58">
        <v>253</v>
      </c>
      <c r="P95" s="58">
        <v>155</v>
      </c>
      <c r="Q95" s="58">
        <v>100</v>
      </c>
      <c r="R95" s="58">
        <v>38</v>
      </c>
      <c r="S95" s="58">
        <v>9</v>
      </c>
      <c r="T95" s="58">
        <v>8</v>
      </c>
      <c r="U95" s="58">
        <v>2</v>
      </c>
      <c r="V95" s="58">
        <v>1</v>
      </c>
      <c r="W95" s="58">
        <v>0</v>
      </c>
      <c r="X95" s="58">
        <v>8</v>
      </c>
      <c r="Y95" s="58">
        <v>11747</v>
      </c>
    </row>
    <row r="96" spans="1:26" ht="15" customHeight="1" x14ac:dyDescent="0.25">
      <c r="A96" s="35">
        <v>80</v>
      </c>
      <c r="B96" s="4" t="s">
        <v>25</v>
      </c>
      <c r="C96" s="57">
        <v>56</v>
      </c>
      <c r="D96" s="57">
        <v>101</v>
      </c>
      <c r="E96" s="57">
        <v>157</v>
      </c>
      <c r="F96" s="57">
        <v>217</v>
      </c>
      <c r="G96" s="57">
        <v>288</v>
      </c>
      <c r="H96" s="57">
        <v>210</v>
      </c>
      <c r="I96" s="57">
        <v>101</v>
      </c>
      <c r="J96" s="57">
        <v>25</v>
      </c>
      <c r="K96" s="57">
        <v>21</v>
      </c>
      <c r="L96" s="57">
        <v>40</v>
      </c>
      <c r="M96" s="57">
        <v>47</v>
      </c>
      <c r="N96" s="58">
        <v>51</v>
      </c>
      <c r="O96" s="58">
        <v>53</v>
      </c>
      <c r="P96" s="58">
        <v>44</v>
      </c>
      <c r="Q96" s="58">
        <v>19</v>
      </c>
      <c r="R96" s="58">
        <v>15</v>
      </c>
      <c r="S96" s="58">
        <v>3</v>
      </c>
      <c r="T96" s="58">
        <v>1</v>
      </c>
      <c r="U96" s="58">
        <v>1</v>
      </c>
      <c r="V96" s="58">
        <v>0</v>
      </c>
      <c r="W96" s="58">
        <v>0</v>
      </c>
      <c r="X96" s="58">
        <v>0</v>
      </c>
      <c r="Y96" s="58">
        <v>1450</v>
      </c>
    </row>
    <row r="97" spans="1:25" ht="15" customHeight="1" x14ac:dyDescent="0.25">
      <c r="A97" s="35">
        <v>81</v>
      </c>
      <c r="B97" s="5" t="s">
        <v>26</v>
      </c>
      <c r="C97" s="57">
        <v>1566</v>
      </c>
      <c r="D97" s="57">
        <v>2774</v>
      </c>
      <c r="E97" s="57">
        <v>3361</v>
      </c>
      <c r="F97" s="57">
        <v>3308</v>
      </c>
      <c r="G97" s="57">
        <v>3268</v>
      </c>
      <c r="H97" s="57">
        <v>1740</v>
      </c>
      <c r="I97" s="57">
        <v>488</v>
      </c>
      <c r="J97" s="57">
        <v>228</v>
      </c>
      <c r="K97" s="57">
        <v>349</v>
      </c>
      <c r="L97" s="57">
        <v>456</v>
      </c>
      <c r="M97" s="57">
        <v>507</v>
      </c>
      <c r="N97" s="58">
        <v>442</v>
      </c>
      <c r="O97" s="58">
        <v>346</v>
      </c>
      <c r="P97" s="58">
        <v>169</v>
      </c>
      <c r="Q97" s="58">
        <v>80</v>
      </c>
      <c r="R97" s="58">
        <v>47</v>
      </c>
      <c r="S97" s="58">
        <v>30</v>
      </c>
      <c r="T97" s="58">
        <v>9</v>
      </c>
      <c r="U97" s="58">
        <v>9</v>
      </c>
      <c r="V97" s="58">
        <v>1</v>
      </c>
      <c r="W97" s="58">
        <v>1</v>
      </c>
      <c r="X97" s="58">
        <v>0</v>
      </c>
      <c r="Y97" s="58">
        <v>19179</v>
      </c>
    </row>
    <row r="98" spans="1:25" ht="15" customHeight="1" x14ac:dyDescent="0.25">
      <c r="A98" s="35">
        <v>99</v>
      </c>
      <c r="B98" s="4" t="s">
        <v>27</v>
      </c>
      <c r="C98" s="57">
        <v>797</v>
      </c>
      <c r="D98" s="57">
        <v>1150</v>
      </c>
      <c r="E98" s="57">
        <v>1238</v>
      </c>
      <c r="F98" s="57">
        <v>1163</v>
      </c>
      <c r="G98" s="57">
        <v>1119</v>
      </c>
      <c r="H98" s="57">
        <v>717</v>
      </c>
      <c r="I98" s="57">
        <v>275</v>
      </c>
      <c r="J98" s="57">
        <v>182</v>
      </c>
      <c r="K98" s="57">
        <v>229</v>
      </c>
      <c r="L98" s="57">
        <v>250</v>
      </c>
      <c r="M98" s="57">
        <v>237</v>
      </c>
      <c r="N98" s="58">
        <v>264</v>
      </c>
      <c r="O98" s="58">
        <v>256</v>
      </c>
      <c r="P98" s="58">
        <v>213</v>
      </c>
      <c r="Q98" s="58">
        <v>128</v>
      </c>
      <c r="R98" s="58">
        <v>103</v>
      </c>
      <c r="S98" s="58">
        <v>32</v>
      </c>
      <c r="T98" s="58">
        <v>13</v>
      </c>
      <c r="U98" s="58">
        <v>6</v>
      </c>
      <c r="V98" s="58">
        <v>2</v>
      </c>
      <c r="W98" s="58">
        <v>0</v>
      </c>
      <c r="X98" s="58">
        <v>0</v>
      </c>
      <c r="Y98" s="58">
        <v>8374</v>
      </c>
    </row>
    <row r="99" spans="1:25" ht="15" customHeight="1" x14ac:dyDescent="0.25">
      <c r="A99" s="36">
        <v>107</v>
      </c>
      <c r="B99" s="6" t="s">
        <v>28</v>
      </c>
      <c r="C99" s="57">
        <v>2628</v>
      </c>
      <c r="D99" s="57">
        <v>3500</v>
      </c>
      <c r="E99" s="57">
        <v>3451</v>
      </c>
      <c r="F99" s="57">
        <v>3124</v>
      </c>
      <c r="G99" s="57">
        <v>2698</v>
      </c>
      <c r="H99" s="57">
        <v>1310</v>
      </c>
      <c r="I99" s="57">
        <v>589</v>
      </c>
      <c r="J99" s="57">
        <v>509</v>
      </c>
      <c r="K99" s="57">
        <v>578</v>
      </c>
      <c r="L99" s="57">
        <v>651</v>
      </c>
      <c r="M99" s="57">
        <v>696</v>
      </c>
      <c r="N99" s="58">
        <v>715</v>
      </c>
      <c r="O99" s="58">
        <v>605</v>
      </c>
      <c r="P99" s="58">
        <v>403</v>
      </c>
      <c r="Q99" s="58">
        <v>165</v>
      </c>
      <c r="R99" s="58">
        <v>96</v>
      </c>
      <c r="S99" s="58">
        <v>35</v>
      </c>
      <c r="T99" s="58">
        <v>23</v>
      </c>
      <c r="U99" s="58">
        <v>4</v>
      </c>
      <c r="V99" s="58">
        <v>2</v>
      </c>
      <c r="W99" s="58">
        <v>0</v>
      </c>
      <c r="X99" s="58">
        <v>1</v>
      </c>
      <c r="Y99" s="58">
        <v>21783</v>
      </c>
    </row>
    <row r="100" spans="1:25" s="7" customFormat="1" ht="15" customHeight="1" x14ac:dyDescent="0.25">
      <c r="A100" s="33" t="s">
        <v>29</v>
      </c>
      <c r="B100" s="8" t="s">
        <v>30</v>
      </c>
      <c r="C100" s="59">
        <v>9185</v>
      </c>
      <c r="D100" s="59">
        <v>12439</v>
      </c>
      <c r="E100" s="59">
        <v>12357</v>
      </c>
      <c r="F100" s="59">
        <v>11157</v>
      </c>
      <c r="G100" s="59">
        <v>10192</v>
      </c>
      <c r="H100" s="59">
        <v>5385</v>
      </c>
      <c r="I100" s="59">
        <v>2082</v>
      </c>
      <c r="J100" s="59">
        <v>1436</v>
      </c>
      <c r="K100" s="59">
        <v>1710</v>
      </c>
      <c r="L100" s="59">
        <v>1915</v>
      </c>
      <c r="M100" s="59">
        <v>1975</v>
      </c>
      <c r="N100" s="60">
        <v>1974</v>
      </c>
      <c r="O100" s="60">
        <v>1677</v>
      </c>
      <c r="P100" s="60">
        <v>1073</v>
      </c>
      <c r="Q100" s="60">
        <v>546</v>
      </c>
      <c r="R100" s="60">
        <v>332</v>
      </c>
      <c r="S100" s="60">
        <v>130</v>
      </c>
      <c r="T100" s="60">
        <v>62</v>
      </c>
      <c r="U100" s="60">
        <v>25</v>
      </c>
      <c r="V100" s="60">
        <v>7</v>
      </c>
      <c r="W100" s="60">
        <v>1</v>
      </c>
      <c r="X100" s="60">
        <v>11</v>
      </c>
      <c r="Y100" s="60">
        <v>75671</v>
      </c>
    </row>
    <row r="101" spans="1:25" ht="15" customHeight="1" x14ac:dyDescent="0.25">
      <c r="A101" s="35">
        <v>63</v>
      </c>
      <c r="B101" s="5" t="s">
        <v>31</v>
      </c>
      <c r="C101" s="57">
        <v>10</v>
      </c>
      <c r="D101" s="57">
        <v>12</v>
      </c>
      <c r="E101" s="57">
        <v>13</v>
      </c>
      <c r="F101" s="57">
        <v>7</v>
      </c>
      <c r="G101" s="57">
        <v>13</v>
      </c>
      <c r="H101" s="57">
        <v>0</v>
      </c>
      <c r="I101" s="57">
        <v>5</v>
      </c>
      <c r="J101" s="57">
        <v>5</v>
      </c>
      <c r="K101" s="57">
        <v>4</v>
      </c>
      <c r="L101" s="57">
        <v>5</v>
      </c>
      <c r="M101" s="57">
        <v>2</v>
      </c>
      <c r="N101" s="58">
        <v>3</v>
      </c>
      <c r="O101" s="58">
        <v>9</v>
      </c>
      <c r="P101" s="58">
        <v>8</v>
      </c>
      <c r="Q101" s="58">
        <v>4</v>
      </c>
      <c r="R101" s="58">
        <v>4</v>
      </c>
      <c r="S101" s="58">
        <v>0</v>
      </c>
      <c r="T101" s="58">
        <v>0</v>
      </c>
      <c r="U101" s="58">
        <v>1</v>
      </c>
      <c r="V101" s="58">
        <v>0</v>
      </c>
      <c r="W101" s="58">
        <v>0</v>
      </c>
      <c r="X101" s="58">
        <v>0</v>
      </c>
      <c r="Y101" s="58">
        <v>105</v>
      </c>
    </row>
    <row r="102" spans="1:25" ht="15" customHeight="1" x14ac:dyDescent="0.25">
      <c r="A102" s="35">
        <v>76</v>
      </c>
      <c r="B102" s="5" t="s">
        <v>32</v>
      </c>
      <c r="C102" s="57">
        <v>64</v>
      </c>
      <c r="D102" s="57">
        <v>103</v>
      </c>
      <c r="E102" s="57">
        <v>83</v>
      </c>
      <c r="F102" s="57">
        <v>76</v>
      </c>
      <c r="G102" s="57">
        <v>87</v>
      </c>
      <c r="H102" s="57">
        <v>41</v>
      </c>
      <c r="I102" s="57">
        <v>5</v>
      </c>
      <c r="J102" s="57">
        <v>2</v>
      </c>
      <c r="K102" s="57">
        <v>7</v>
      </c>
      <c r="L102" s="57">
        <v>10</v>
      </c>
      <c r="M102" s="57">
        <v>14</v>
      </c>
      <c r="N102" s="58">
        <v>13</v>
      </c>
      <c r="O102" s="58">
        <v>13</v>
      </c>
      <c r="P102" s="58">
        <v>20</v>
      </c>
      <c r="Q102" s="58">
        <v>15</v>
      </c>
      <c r="R102" s="58">
        <v>13</v>
      </c>
      <c r="S102" s="58">
        <v>7</v>
      </c>
      <c r="T102" s="58">
        <v>4</v>
      </c>
      <c r="U102" s="58">
        <v>0</v>
      </c>
      <c r="V102" s="58">
        <v>1</v>
      </c>
      <c r="W102" s="58">
        <v>0</v>
      </c>
      <c r="X102" s="58">
        <v>0</v>
      </c>
      <c r="Y102" s="58">
        <v>578</v>
      </c>
    </row>
    <row r="103" spans="1:25" ht="15" customHeight="1" x14ac:dyDescent="0.25">
      <c r="A103" s="35">
        <v>94</v>
      </c>
      <c r="B103" s="5" t="s">
        <v>33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s="7" customFormat="1" ht="15" customHeight="1" x14ac:dyDescent="0.25">
      <c r="A104" s="33" t="s">
        <v>29</v>
      </c>
      <c r="B104" s="8" t="s">
        <v>30</v>
      </c>
      <c r="C104" s="59">
        <v>74</v>
      </c>
      <c r="D104" s="59">
        <v>115</v>
      </c>
      <c r="E104" s="59">
        <v>96</v>
      </c>
      <c r="F104" s="59">
        <v>83</v>
      </c>
      <c r="G104" s="59">
        <v>100</v>
      </c>
      <c r="H104" s="59">
        <v>41</v>
      </c>
      <c r="I104" s="59">
        <v>10</v>
      </c>
      <c r="J104" s="59">
        <v>7</v>
      </c>
      <c r="K104" s="59">
        <v>11</v>
      </c>
      <c r="L104" s="59">
        <v>15</v>
      </c>
      <c r="M104" s="59">
        <v>16</v>
      </c>
      <c r="N104" s="60">
        <v>16</v>
      </c>
      <c r="O104" s="60">
        <v>22</v>
      </c>
      <c r="P104" s="60">
        <v>28</v>
      </c>
      <c r="Q104" s="60">
        <v>19</v>
      </c>
      <c r="R104" s="60">
        <v>17</v>
      </c>
      <c r="S104" s="60">
        <v>7</v>
      </c>
      <c r="T104" s="60">
        <v>4</v>
      </c>
      <c r="U104" s="60">
        <v>1</v>
      </c>
      <c r="V104" s="60">
        <v>1</v>
      </c>
      <c r="W104" s="60">
        <v>0</v>
      </c>
      <c r="X104" s="60">
        <v>0</v>
      </c>
      <c r="Y104" s="60">
        <v>683</v>
      </c>
    </row>
    <row r="105" spans="1:25" s="7" customFormat="1" ht="15" customHeight="1" x14ac:dyDescent="0.25">
      <c r="A105" s="34" t="s">
        <v>29</v>
      </c>
      <c r="B105" s="61" t="s">
        <v>34</v>
      </c>
      <c r="C105" s="62">
        <v>9259</v>
      </c>
      <c r="D105" s="62">
        <v>12554</v>
      </c>
      <c r="E105" s="62">
        <v>12453</v>
      </c>
      <c r="F105" s="62">
        <v>11240</v>
      </c>
      <c r="G105" s="62">
        <v>10292</v>
      </c>
      <c r="H105" s="62">
        <v>5426</v>
      </c>
      <c r="I105" s="62">
        <v>2092</v>
      </c>
      <c r="J105" s="62">
        <v>1443</v>
      </c>
      <c r="K105" s="62">
        <v>1721</v>
      </c>
      <c r="L105" s="62">
        <v>1930</v>
      </c>
      <c r="M105" s="62">
        <v>1991</v>
      </c>
      <c r="N105" s="63">
        <v>1990</v>
      </c>
      <c r="O105" s="63">
        <v>1699</v>
      </c>
      <c r="P105" s="63">
        <v>1101</v>
      </c>
      <c r="Q105" s="63">
        <v>565</v>
      </c>
      <c r="R105" s="63">
        <v>349</v>
      </c>
      <c r="S105" s="63">
        <v>137</v>
      </c>
      <c r="T105" s="63">
        <v>66</v>
      </c>
      <c r="U105" s="63">
        <v>26</v>
      </c>
      <c r="V105" s="63">
        <v>8</v>
      </c>
      <c r="W105" s="63">
        <v>1</v>
      </c>
      <c r="X105" s="63">
        <v>11</v>
      </c>
      <c r="Y105" s="63">
        <v>76354</v>
      </c>
    </row>
    <row r="106" spans="1:25" ht="15" customHeight="1" x14ac:dyDescent="0.25">
      <c r="A106" s="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25" ht="15" customHeight="1" x14ac:dyDescent="0.25">
      <c r="A107" s="9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25" s="64" customFormat="1" ht="15" customHeight="1" x14ac:dyDescent="0.25">
      <c r="B108" s="65" t="s">
        <v>12</v>
      </c>
      <c r="C108" s="66">
        <f>+XV!C108</f>
        <v>44622</v>
      </c>
    </row>
    <row r="109" spans="1:25" ht="15" customHeight="1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25" ht="15" customHeight="1" x14ac:dyDescent="0.25">
      <c r="A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25" ht="15" customHeight="1" x14ac:dyDescent="0.25">
      <c r="A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 x14ac:dyDescent="0.25">
      <c r="A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 x14ac:dyDescent="0.25">
      <c r="A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</sheetData>
  <mergeCells count="39">
    <mergeCell ref="A89:Z89"/>
    <mergeCell ref="A90:Z90"/>
    <mergeCell ref="A92:A93"/>
    <mergeCell ref="B92:B93"/>
    <mergeCell ref="C92:Y92"/>
    <mergeCell ref="A88:Z88"/>
    <mergeCell ref="A48:J48"/>
    <mergeCell ref="A50:A51"/>
    <mergeCell ref="B50:B51"/>
    <mergeCell ref="C50:F50"/>
    <mergeCell ref="G50:J50"/>
    <mergeCell ref="A67:Z67"/>
    <mergeCell ref="A68:Z68"/>
    <mergeCell ref="A69:Z69"/>
    <mergeCell ref="A71:A72"/>
    <mergeCell ref="B71:B72"/>
    <mergeCell ref="C71:Y71"/>
    <mergeCell ref="A47:J47"/>
    <mergeCell ref="I8:I9"/>
    <mergeCell ref="J8:M8"/>
    <mergeCell ref="N8:N9"/>
    <mergeCell ref="A25:G25"/>
    <mergeCell ref="A26:G26"/>
    <mergeCell ref="A27:G27"/>
    <mergeCell ref="A29:A30"/>
    <mergeCell ref="B29:B30"/>
    <mergeCell ref="C29:F29"/>
    <mergeCell ref="G29:G30"/>
    <mergeCell ref="A46:J46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G31">
    <cfRule type="cellIs" dxfId="53" priority="6" operator="notEqual">
      <formula>C10</formula>
    </cfRule>
  </conditionalFormatting>
  <conditionalFormatting sqref="G32:G42">
    <cfRule type="cellIs" dxfId="52" priority="5" operator="notEqual">
      <formula>C11</formula>
    </cfRule>
  </conditionalFormatting>
  <conditionalFormatting sqref="F52:F63">
    <cfRule type="cellIs" dxfId="51" priority="4" operator="notEqual">
      <formula>C10</formula>
    </cfRule>
  </conditionalFormatting>
  <conditionalFormatting sqref="J52:J63">
    <cfRule type="cellIs" dxfId="50" priority="3" operator="notEqual">
      <formula>D10</formula>
    </cfRule>
  </conditionalFormatting>
  <conditionalFormatting sqref="Y73:Y84">
    <cfRule type="cellIs" dxfId="49" priority="2" operator="notEqual">
      <formula>C10</formula>
    </cfRule>
  </conditionalFormatting>
  <conditionalFormatting sqref="Y94:Y105">
    <cfRule type="cellIs" dxfId="48" priority="1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8" orientation="landscape" r:id="rId1"/>
  <ignoredErrors>
    <ignoredError sqref="E72 E93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4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6" width="16.42578125" style="1" customWidth="1"/>
    <col min="27" max="16384" width="10.42578125" style="1"/>
  </cols>
  <sheetData>
    <row r="1" spans="1:14" ht="15" customHeight="1" x14ac:dyDescent="0.25">
      <c r="B1" s="68"/>
    </row>
    <row r="2" spans="1:14" ht="24.6" customHeight="1" x14ac:dyDescent="0.25">
      <c r="A2" s="113" t="s">
        <v>126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5" customHeight="1" x14ac:dyDescent="0.25">
      <c r="B3" s="68"/>
    </row>
    <row r="4" spans="1:14" ht="15" customHeight="1" x14ac:dyDescent="0.25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2" customHeight="1" x14ac:dyDescent="0.25">
      <c r="A5" s="97" t="s">
        <v>142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4" s="28" customFormat="1" ht="15" customHeight="1" x14ac:dyDescent="0.25">
      <c r="A6" s="98" t="str">
        <f>CONCATENATE(+Indice!E6," ",Indice!F6)</f>
        <v>DICIEMBRE 2021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9" t="s">
        <v>1</v>
      </c>
      <c r="B8" s="99" t="s">
        <v>9</v>
      </c>
      <c r="C8" s="101" t="s">
        <v>13</v>
      </c>
      <c r="D8" s="103" t="s">
        <v>14</v>
      </c>
      <c r="E8" s="105" t="s">
        <v>15</v>
      </c>
      <c r="F8" s="107" t="s">
        <v>2</v>
      </c>
      <c r="G8" s="107"/>
      <c r="H8" s="107"/>
      <c r="I8" s="108" t="s">
        <v>3</v>
      </c>
      <c r="J8" s="110" t="s">
        <v>4</v>
      </c>
      <c r="K8" s="107"/>
      <c r="L8" s="107"/>
      <c r="M8" s="107"/>
      <c r="N8" s="99" t="s">
        <v>5</v>
      </c>
    </row>
    <row r="9" spans="1:14" s="3" customFormat="1" ht="21.6" customHeight="1" x14ac:dyDescent="0.25">
      <c r="A9" s="100"/>
      <c r="B9" s="100"/>
      <c r="C9" s="102"/>
      <c r="D9" s="104"/>
      <c r="E9" s="106"/>
      <c r="F9" s="37" t="s">
        <v>6</v>
      </c>
      <c r="G9" s="38" t="s">
        <v>137</v>
      </c>
      <c r="H9" s="38" t="s">
        <v>138</v>
      </c>
      <c r="I9" s="109"/>
      <c r="J9" s="39" t="s">
        <v>8</v>
      </c>
      <c r="K9" s="38" t="s">
        <v>9</v>
      </c>
      <c r="L9" s="38" t="s">
        <v>37</v>
      </c>
      <c r="M9" s="38" t="s">
        <v>47</v>
      </c>
      <c r="N9" s="100"/>
    </row>
    <row r="10" spans="1:14" ht="15" customHeight="1" x14ac:dyDescent="0.25">
      <c r="A10" s="31">
        <v>67</v>
      </c>
      <c r="B10" s="4" t="s">
        <v>23</v>
      </c>
      <c r="C10" s="71">
        <v>14431</v>
      </c>
      <c r="D10" s="72">
        <v>8094</v>
      </c>
      <c r="E10" s="73">
        <v>22525</v>
      </c>
      <c r="F10" s="72">
        <v>1380.172914</v>
      </c>
      <c r="G10" s="72">
        <v>538.93220199999996</v>
      </c>
      <c r="H10" s="72">
        <v>213.87626599999999</v>
      </c>
      <c r="I10" s="71">
        <v>143</v>
      </c>
      <c r="J10" s="71">
        <v>58</v>
      </c>
      <c r="K10" s="72">
        <v>25</v>
      </c>
      <c r="L10" s="72">
        <v>3</v>
      </c>
      <c r="M10" s="72">
        <v>0</v>
      </c>
      <c r="N10" s="74">
        <v>86</v>
      </c>
    </row>
    <row r="11" spans="1:14" ht="15" customHeight="1" x14ac:dyDescent="0.25">
      <c r="A11" s="31">
        <v>78</v>
      </c>
      <c r="B11" s="4" t="s">
        <v>24</v>
      </c>
      <c r="C11" s="71">
        <v>14784</v>
      </c>
      <c r="D11" s="72">
        <v>8926</v>
      </c>
      <c r="E11" s="73">
        <v>23710</v>
      </c>
      <c r="F11" s="72">
        <v>1309.340839</v>
      </c>
      <c r="G11" s="72">
        <v>560.31024300000001</v>
      </c>
      <c r="H11" s="72">
        <v>238.099795</v>
      </c>
      <c r="I11" s="71">
        <v>111</v>
      </c>
      <c r="J11" s="71">
        <v>91</v>
      </c>
      <c r="K11" s="72">
        <v>31</v>
      </c>
      <c r="L11" s="72">
        <v>0</v>
      </c>
      <c r="M11" s="72">
        <v>0</v>
      </c>
      <c r="N11" s="74">
        <v>122</v>
      </c>
    </row>
    <row r="12" spans="1:14" ht="15" customHeight="1" x14ac:dyDescent="0.25">
      <c r="A12" s="31">
        <v>80</v>
      </c>
      <c r="B12" s="4" t="s">
        <v>25</v>
      </c>
      <c r="C12" s="71">
        <v>1026</v>
      </c>
      <c r="D12" s="72">
        <v>683</v>
      </c>
      <c r="E12" s="73">
        <v>1709</v>
      </c>
      <c r="F12" s="72">
        <v>94.364023000000003</v>
      </c>
      <c r="G12" s="72">
        <v>76.633780000000002</v>
      </c>
      <c r="H12" s="72">
        <v>13.209180999999999</v>
      </c>
      <c r="I12" s="71">
        <v>1</v>
      </c>
      <c r="J12" s="71">
        <v>4</v>
      </c>
      <c r="K12" s="72">
        <v>2</v>
      </c>
      <c r="L12" s="72">
        <v>0</v>
      </c>
      <c r="M12" s="72">
        <v>0</v>
      </c>
      <c r="N12" s="74">
        <v>6</v>
      </c>
    </row>
    <row r="13" spans="1:14" ht="15" customHeight="1" x14ac:dyDescent="0.25">
      <c r="A13" s="31">
        <v>81</v>
      </c>
      <c r="B13" s="5" t="s">
        <v>26</v>
      </c>
      <c r="C13" s="71">
        <v>7243</v>
      </c>
      <c r="D13" s="72">
        <v>4080</v>
      </c>
      <c r="E13" s="73">
        <v>11323</v>
      </c>
      <c r="F13" s="72">
        <v>704.65395699999999</v>
      </c>
      <c r="G13" s="72">
        <v>225.260705</v>
      </c>
      <c r="H13" s="72">
        <v>110.578444</v>
      </c>
      <c r="I13" s="71">
        <v>15</v>
      </c>
      <c r="J13" s="71">
        <v>41</v>
      </c>
      <c r="K13" s="72">
        <v>18</v>
      </c>
      <c r="L13" s="72">
        <v>9</v>
      </c>
      <c r="M13" s="72">
        <v>0</v>
      </c>
      <c r="N13" s="74">
        <v>68</v>
      </c>
    </row>
    <row r="14" spans="1:14" ht="15" customHeight="1" x14ac:dyDescent="0.25">
      <c r="A14" s="31">
        <v>99</v>
      </c>
      <c r="B14" s="4" t="s">
        <v>27</v>
      </c>
      <c r="C14" s="71">
        <v>6283</v>
      </c>
      <c r="D14" s="72">
        <v>4089</v>
      </c>
      <c r="E14" s="73">
        <v>10372</v>
      </c>
      <c r="F14" s="72">
        <v>574.325063</v>
      </c>
      <c r="G14" s="72">
        <v>283.50249000000002</v>
      </c>
      <c r="H14" s="72">
        <v>84.600485000000006</v>
      </c>
      <c r="I14" s="71">
        <v>44</v>
      </c>
      <c r="J14" s="71">
        <v>51</v>
      </c>
      <c r="K14" s="72">
        <v>18</v>
      </c>
      <c r="L14" s="72">
        <v>0</v>
      </c>
      <c r="M14" s="72">
        <v>1</v>
      </c>
      <c r="N14" s="74">
        <v>70</v>
      </c>
    </row>
    <row r="15" spans="1:14" ht="15" customHeight="1" x14ac:dyDescent="0.25">
      <c r="A15" s="32">
        <v>107</v>
      </c>
      <c r="B15" s="6" t="s">
        <v>28</v>
      </c>
      <c r="C15" s="71">
        <v>9264</v>
      </c>
      <c r="D15" s="72">
        <v>5275</v>
      </c>
      <c r="E15" s="73">
        <v>14539</v>
      </c>
      <c r="F15" s="72">
        <v>802.07360100000005</v>
      </c>
      <c r="G15" s="72">
        <v>305.90002500000003</v>
      </c>
      <c r="H15" s="72">
        <v>126.113896</v>
      </c>
      <c r="I15" s="71">
        <v>48</v>
      </c>
      <c r="J15" s="71">
        <v>67</v>
      </c>
      <c r="K15" s="72">
        <v>33</v>
      </c>
      <c r="L15" s="72">
        <v>0</v>
      </c>
      <c r="M15" s="72">
        <v>0</v>
      </c>
      <c r="N15" s="74">
        <v>100</v>
      </c>
    </row>
    <row r="16" spans="1:14" s="7" customFormat="1" ht="15" customHeight="1" x14ac:dyDescent="0.25">
      <c r="A16" s="33" t="s">
        <v>29</v>
      </c>
      <c r="B16" s="8" t="s">
        <v>30</v>
      </c>
      <c r="C16" s="75">
        <v>53031</v>
      </c>
      <c r="D16" s="76">
        <v>31147</v>
      </c>
      <c r="E16" s="77">
        <v>84178</v>
      </c>
      <c r="F16" s="59">
        <v>4864.9303970000001</v>
      </c>
      <c r="G16" s="59">
        <v>1990.5394449999999</v>
      </c>
      <c r="H16" s="59">
        <v>786.47806700000001</v>
      </c>
      <c r="I16" s="75">
        <v>362</v>
      </c>
      <c r="J16" s="75">
        <v>312</v>
      </c>
      <c r="K16" s="76">
        <v>127</v>
      </c>
      <c r="L16" s="76">
        <v>12</v>
      </c>
      <c r="M16" s="76">
        <v>1</v>
      </c>
      <c r="N16" s="76">
        <v>452</v>
      </c>
    </row>
    <row r="17" spans="1:14" ht="15" customHeight="1" x14ac:dyDescent="0.25">
      <c r="A17" s="31">
        <v>63</v>
      </c>
      <c r="B17" s="5" t="s">
        <v>31</v>
      </c>
      <c r="C17" s="71">
        <v>41</v>
      </c>
      <c r="D17" s="72">
        <v>32</v>
      </c>
      <c r="E17" s="73">
        <v>73</v>
      </c>
      <c r="F17" s="72">
        <v>2.486847</v>
      </c>
      <c r="G17" s="72">
        <v>3.7781340000000001</v>
      </c>
      <c r="H17" s="72">
        <v>1.4245950000000001</v>
      </c>
      <c r="I17" s="71">
        <v>0</v>
      </c>
      <c r="J17" s="71">
        <v>0</v>
      </c>
      <c r="K17" s="72">
        <v>0</v>
      </c>
      <c r="L17" s="72">
        <v>0</v>
      </c>
      <c r="M17" s="72">
        <v>0</v>
      </c>
      <c r="N17" s="74">
        <v>0</v>
      </c>
    </row>
    <row r="18" spans="1:14" ht="15" customHeight="1" x14ac:dyDescent="0.25">
      <c r="A18" s="31">
        <v>76</v>
      </c>
      <c r="B18" s="5" t="s">
        <v>32</v>
      </c>
      <c r="C18" s="71">
        <v>665</v>
      </c>
      <c r="D18" s="72">
        <v>513</v>
      </c>
      <c r="E18" s="73">
        <v>1178</v>
      </c>
      <c r="F18" s="72">
        <v>58.134732</v>
      </c>
      <c r="G18" s="72">
        <v>24.247499000000001</v>
      </c>
      <c r="H18" s="72">
        <v>1.972018</v>
      </c>
      <c r="I18" s="71">
        <v>1</v>
      </c>
      <c r="J18" s="71">
        <v>1</v>
      </c>
      <c r="K18" s="72">
        <v>1</v>
      </c>
      <c r="L18" s="72">
        <v>0</v>
      </c>
      <c r="M18" s="72">
        <v>0</v>
      </c>
      <c r="N18" s="74">
        <v>2</v>
      </c>
    </row>
    <row r="19" spans="1:14" ht="15" customHeight="1" x14ac:dyDescent="0.25">
      <c r="A19" s="31">
        <v>94</v>
      </c>
      <c r="B19" s="5" t="s">
        <v>33</v>
      </c>
      <c r="C19" s="71">
        <v>0</v>
      </c>
      <c r="D19" s="72">
        <v>0</v>
      </c>
      <c r="E19" s="73">
        <v>0</v>
      </c>
      <c r="F19" s="72">
        <v>0</v>
      </c>
      <c r="G19" s="72">
        <v>0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s="7" customFormat="1" ht="15" customHeight="1" x14ac:dyDescent="0.25">
      <c r="A20" s="33" t="s">
        <v>29</v>
      </c>
      <c r="B20" s="8" t="s">
        <v>30</v>
      </c>
      <c r="C20" s="75">
        <v>706</v>
      </c>
      <c r="D20" s="76">
        <v>545</v>
      </c>
      <c r="E20" s="77">
        <v>1251</v>
      </c>
      <c r="F20" s="59">
        <v>60.621578999999997</v>
      </c>
      <c r="G20" s="59">
        <v>28.025632999999999</v>
      </c>
      <c r="H20" s="59">
        <v>3.3966129999999999</v>
      </c>
      <c r="I20" s="75">
        <v>1</v>
      </c>
      <c r="J20" s="75">
        <v>1</v>
      </c>
      <c r="K20" s="76">
        <v>1</v>
      </c>
      <c r="L20" s="76">
        <v>0</v>
      </c>
      <c r="M20" s="76">
        <v>0</v>
      </c>
      <c r="N20" s="76">
        <v>2</v>
      </c>
    </row>
    <row r="21" spans="1:14" s="7" customFormat="1" ht="15" customHeight="1" x14ac:dyDescent="0.25">
      <c r="A21" s="34" t="s">
        <v>29</v>
      </c>
      <c r="B21" s="30" t="s">
        <v>34</v>
      </c>
      <c r="C21" s="78">
        <v>53737</v>
      </c>
      <c r="D21" s="79">
        <v>31692</v>
      </c>
      <c r="E21" s="80">
        <v>85429</v>
      </c>
      <c r="F21" s="79">
        <v>4925.5519759999997</v>
      </c>
      <c r="G21" s="79">
        <v>2018.5650780000001</v>
      </c>
      <c r="H21" s="79">
        <v>789.87468000000001</v>
      </c>
      <c r="I21" s="78">
        <v>363</v>
      </c>
      <c r="J21" s="78">
        <v>313</v>
      </c>
      <c r="K21" s="79">
        <v>128</v>
      </c>
      <c r="L21" s="79">
        <v>12</v>
      </c>
      <c r="M21" s="79">
        <v>1</v>
      </c>
      <c r="N21" s="79">
        <v>454</v>
      </c>
    </row>
    <row r="22" spans="1:14" ht="15" customHeight="1" x14ac:dyDescent="0.25">
      <c r="A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" customHeight="1" x14ac:dyDescent="0.25">
      <c r="A25" s="96" t="s">
        <v>22</v>
      </c>
      <c r="B25" s="96"/>
      <c r="C25" s="96"/>
      <c r="D25" s="96"/>
      <c r="E25" s="96"/>
      <c r="F25" s="96"/>
      <c r="G25" s="96"/>
      <c r="H25" s="53"/>
      <c r="I25" s="53"/>
      <c r="J25" s="53"/>
      <c r="K25" s="53"/>
      <c r="L25" s="53"/>
      <c r="M25" s="53"/>
      <c r="N25" s="53"/>
    </row>
    <row r="26" spans="1:14" s="27" customFormat="1" ht="25.2" customHeight="1" x14ac:dyDescent="0.25">
      <c r="A26" s="97" t="s">
        <v>143</v>
      </c>
      <c r="B26" s="97"/>
      <c r="C26" s="97"/>
      <c r="D26" s="97"/>
      <c r="E26" s="97"/>
      <c r="F26" s="97"/>
      <c r="G26" s="97"/>
      <c r="H26" s="54"/>
      <c r="I26" s="54"/>
      <c r="J26" s="54"/>
      <c r="K26" s="54"/>
      <c r="L26" s="54"/>
      <c r="M26" s="54"/>
      <c r="N26" s="54"/>
    </row>
    <row r="27" spans="1:14" s="28" customFormat="1" ht="15" customHeight="1" x14ac:dyDescent="0.25">
      <c r="A27" s="98" t="str">
        <f>+A6</f>
        <v>DICIEMBRE 2021</v>
      </c>
      <c r="B27" s="98"/>
      <c r="C27" s="98"/>
      <c r="D27" s="98"/>
      <c r="E27" s="98"/>
      <c r="F27" s="98"/>
      <c r="G27" s="98"/>
      <c r="H27" s="55"/>
      <c r="I27" s="55"/>
      <c r="J27" s="55"/>
      <c r="K27" s="55"/>
      <c r="L27" s="55"/>
      <c r="M27" s="55"/>
      <c r="N27" s="55"/>
    </row>
    <row r="28" spans="1:14" ht="15" customHeight="1" x14ac:dyDescent="0.25">
      <c r="A28" s="26"/>
      <c r="B28" s="26"/>
      <c r="C28" s="26"/>
      <c r="D28" s="26"/>
      <c r="E28" s="26"/>
      <c r="F28" s="26"/>
      <c r="G28" s="26"/>
    </row>
    <row r="29" spans="1:14" ht="21.6" customHeight="1" x14ac:dyDescent="0.25">
      <c r="A29" s="99" t="s">
        <v>1</v>
      </c>
      <c r="B29" s="99" t="s">
        <v>9</v>
      </c>
      <c r="C29" s="107" t="s">
        <v>75</v>
      </c>
      <c r="D29" s="107"/>
      <c r="E29" s="107"/>
      <c r="F29" s="107"/>
      <c r="G29" s="99" t="s">
        <v>20</v>
      </c>
    </row>
    <row r="30" spans="1:14" s="3" customFormat="1" ht="21.6" customHeight="1" x14ac:dyDescent="0.25">
      <c r="A30" s="100"/>
      <c r="B30" s="100"/>
      <c r="C30" s="37" t="s">
        <v>16</v>
      </c>
      <c r="D30" s="38" t="s">
        <v>17</v>
      </c>
      <c r="E30" s="38" t="s">
        <v>18</v>
      </c>
      <c r="F30" s="38" t="s">
        <v>19</v>
      </c>
      <c r="G30" s="100"/>
    </row>
    <row r="31" spans="1:14" ht="15" customHeight="1" x14ac:dyDescent="0.25">
      <c r="A31" s="35">
        <v>67</v>
      </c>
      <c r="B31" s="4" t="s">
        <v>23</v>
      </c>
      <c r="C31" s="72">
        <v>12050</v>
      </c>
      <c r="D31" s="72">
        <v>382</v>
      </c>
      <c r="E31" s="72">
        <v>632</v>
      </c>
      <c r="F31" s="72">
        <v>1367</v>
      </c>
      <c r="G31" s="72">
        <v>14431</v>
      </c>
    </row>
    <row r="32" spans="1:14" ht="15" customHeight="1" x14ac:dyDescent="0.25">
      <c r="A32" s="35">
        <v>78</v>
      </c>
      <c r="B32" s="4" t="s">
        <v>24</v>
      </c>
      <c r="C32" s="72">
        <v>12318</v>
      </c>
      <c r="D32" s="72">
        <v>318</v>
      </c>
      <c r="E32" s="72">
        <v>670</v>
      </c>
      <c r="F32" s="72">
        <v>1478</v>
      </c>
      <c r="G32" s="72">
        <v>14784</v>
      </c>
    </row>
    <row r="33" spans="1:14" ht="15" customHeight="1" x14ac:dyDescent="0.25">
      <c r="A33" s="35">
        <v>80</v>
      </c>
      <c r="B33" s="4" t="s">
        <v>25</v>
      </c>
      <c r="C33" s="72">
        <v>710</v>
      </c>
      <c r="D33" s="72">
        <v>131</v>
      </c>
      <c r="E33" s="72">
        <v>126</v>
      </c>
      <c r="F33" s="72">
        <v>59</v>
      </c>
      <c r="G33" s="72">
        <v>1026</v>
      </c>
    </row>
    <row r="34" spans="1:14" ht="15" customHeight="1" x14ac:dyDescent="0.25">
      <c r="A34" s="35">
        <v>81</v>
      </c>
      <c r="B34" s="5" t="s">
        <v>26</v>
      </c>
      <c r="C34" s="72">
        <v>5974</v>
      </c>
      <c r="D34" s="72">
        <v>135</v>
      </c>
      <c r="E34" s="72">
        <v>506</v>
      </c>
      <c r="F34" s="72">
        <v>628</v>
      </c>
      <c r="G34" s="72">
        <v>7243</v>
      </c>
    </row>
    <row r="35" spans="1:14" ht="15" customHeight="1" x14ac:dyDescent="0.25">
      <c r="A35" s="35">
        <v>99</v>
      </c>
      <c r="B35" s="4" t="s">
        <v>27</v>
      </c>
      <c r="C35" s="72">
        <v>5015</v>
      </c>
      <c r="D35" s="72">
        <v>462</v>
      </c>
      <c r="E35" s="72">
        <v>486</v>
      </c>
      <c r="F35" s="72">
        <v>320</v>
      </c>
      <c r="G35" s="72">
        <v>6283</v>
      </c>
    </row>
    <row r="36" spans="1:14" ht="15" customHeight="1" x14ac:dyDescent="0.25">
      <c r="A36" s="36">
        <v>107</v>
      </c>
      <c r="B36" s="6" t="s">
        <v>28</v>
      </c>
      <c r="C36" s="72">
        <v>7862</v>
      </c>
      <c r="D36" s="72">
        <v>211</v>
      </c>
      <c r="E36" s="72">
        <v>534</v>
      </c>
      <c r="F36" s="72">
        <v>657</v>
      </c>
      <c r="G36" s="72">
        <v>9264</v>
      </c>
    </row>
    <row r="37" spans="1:14" s="7" customFormat="1" ht="15" customHeight="1" x14ac:dyDescent="0.25">
      <c r="A37" s="33" t="s">
        <v>29</v>
      </c>
      <c r="B37" s="8" t="s">
        <v>30</v>
      </c>
      <c r="C37" s="59">
        <v>43929</v>
      </c>
      <c r="D37" s="59">
        <v>1639</v>
      </c>
      <c r="E37" s="59">
        <v>2954</v>
      </c>
      <c r="F37" s="59">
        <v>4509</v>
      </c>
      <c r="G37" s="76">
        <v>53031</v>
      </c>
    </row>
    <row r="38" spans="1:14" ht="15" customHeight="1" x14ac:dyDescent="0.25">
      <c r="A38" s="35">
        <v>63</v>
      </c>
      <c r="B38" s="5" t="s">
        <v>31</v>
      </c>
      <c r="C38" s="72">
        <v>3</v>
      </c>
      <c r="D38" s="72">
        <v>1</v>
      </c>
      <c r="E38" s="72">
        <v>33</v>
      </c>
      <c r="F38" s="72">
        <v>4</v>
      </c>
      <c r="G38" s="72">
        <v>41</v>
      </c>
    </row>
    <row r="39" spans="1:14" ht="15" customHeight="1" x14ac:dyDescent="0.25">
      <c r="A39" s="35">
        <v>76</v>
      </c>
      <c r="B39" s="5" t="s">
        <v>32</v>
      </c>
      <c r="C39" s="72">
        <v>354</v>
      </c>
      <c r="D39" s="72">
        <v>3</v>
      </c>
      <c r="E39" s="72">
        <v>288</v>
      </c>
      <c r="F39" s="72">
        <v>20</v>
      </c>
      <c r="G39" s="72">
        <v>665</v>
      </c>
    </row>
    <row r="40" spans="1:14" ht="15" customHeight="1" x14ac:dyDescent="0.25">
      <c r="A40" s="35">
        <v>94</v>
      </c>
      <c r="B40" s="5" t="s">
        <v>33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</row>
    <row r="41" spans="1:14" s="7" customFormat="1" ht="15" customHeight="1" x14ac:dyDescent="0.25">
      <c r="A41" s="33" t="s">
        <v>29</v>
      </c>
      <c r="B41" s="8" t="s">
        <v>30</v>
      </c>
      <c r="C41" s="59">
        <v>357</v>
      </c>
      <c r="D41" s="59">
        <v>4</v>
      </c>
      <c r="E41" s="59">
        <v>321</v>
      </c>
      <c r="F41" s="59">
        <v>24</v>
      </c>
      <c r="G41" s="76">
        <v>706</v>
      </c>
    </row>
    <row r="42" spans="1:14" s="7" customFormat="1" ht="15" customHeight="1" x14ac:dyDescent="0.25">
      <c r="A42" s="34" t="s">
        <v>29</v>
      </c>
      <c r="B42" s="30" t="s">
        <v>34</v>
      </c>
      <c r="C42" s="79">
        <v>44286</v>
      </c>
      <c r="D42" s="79">
        <v>1643</v>
      </c>
      <c r="E42" s="79">
        <v>3275</v>
      </c>
      <c r="F42" s="79">
        <v>4533</v>
      </c>
      <c r="G42" s="62">
        <v>53737</v>
      </c>
    </row>
    <row r="43" spans="1:14" ht="15" customHeight="1" x14ac:dyDescent="0.25">
      <c r="A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" customHeight="1" x14ac:dyDescent="0.25">
      <c r="A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6" t="s">
        <v>21</v>
      </c>
      <c r="B46" s="96"/>
      <c r="C46" s="96"/>
      <c r="D46" s="96"/>
      <c r="E46" s="96"/>
      <c r="F46" s="96"/>
      <c r="G46" s="96"/>
      <c r="H46" s="96"/>
      <c r="I46" s="96"/>
      <c r="J46" s="96"/>
    </row>
    <row r="47" spans="1:14" s="27" customFormat="1" ht="25.2" customHeight="1" x14ac:dyDescent="0.25">
      <c r="A47" s="97" t="s">
        <v>145</v>
      </c>
      <c r="B47" s="97"/>
      <c r="C47" s="97"/>
      <c r="D47" s="97"/>
      <c r="E47" s="97"/>
      <c r="F47" s="97"/>
      <c r="G47" s="97"/>
      <c r="H47" s="97"/>
      <c r="I47" s="97"/>
      <c r="J47" s="97"/>
    </row>
    <row r="48" spans="1:14" s="28" customFormat="1" ht="15" customHeight="1" x14ac:dyDescent="0.25">
      <c r="A48" s="98" t="str">
        <f>+A6</f>
        <v>DICIEMBRE 2021</v>
      </c>
      <c r="B48" s="98"/>
      <c r="C48" s="98"/>
      <c r="D48" s="98"/>
      <c r="E48" s="98"/>
      <c r="F48" s="98"/>
      <c r="G48" s="98"/>
      <c r="H48" s="98"/>
      <c r="I48" s="98"/>
      <c r="J48" s="98"/>
    </row>
    <row r="49" spans="1:14" ht="15" customHeight="1" x14ac:dyDescent="0.25">
      <c r="A49" s="26"/>
      <c r="B49" s="26"/>
      <c r="C49" s="26"/>
      <c r="D49" s="26"/>
      <c r="E49" s="26"/>
      <c r="F49" s="26"/>
      <c r="G49" s="26"/>
      <c r="H49" s="26"/>
    </row>
    <row r="50" spans="1:14" ht="21.6" customHeight="1" x14ac:dyDescent="0.25">
      <c r="A50" s="99" t="s">
        <v>1</v>
      </c>
      <c r="B50" s="99" t="s">
        <v>9</v>
      </c>
      <c r="C50" s="111" t="s">
        <v>76</v>
      </c>
      <c r="D50" s="111"/>
      <c r="E50" s="111"/>
      <c r="F50" s="111"/>
      <c r="G50" s="112" t="s">
        <v>77</v>
      </c>
      <c r="H50" s="111"/>
      <c r="I50" s="111"/>
      <c r="J50" s="111" t="s">
        <v>20</v>
      </c>
    </row>
    <row r="51" spans="1:14" s="3" customFormat="1" ht="21.6" customHeight="1" x14ac:dyDescent="0.25">
      <c r="A51" s="100"/>
      <c r="B51" s="100"/>
      <c r="C51" s="37" t="s">
        <v>35</v>
      </c>
      <c r="D51" s="38" t="s">
        <v>36</v>
      </c>
      <c r="E51" s="38" t="s">
        <v>47</v>
      </c>
      <c r="F51" s="56" t="s">
        <v>48</v>
      </c>
      <c r="G51" s="37" t="s">
        <v>35</v>
      </c>
      <c r="H51" s="38" t="s">
        <v>36</v>
      </c>
      <c r="I51" s="38" t="s">
        <v>47</v>
      </c>
      <c r="J51" s="38" t="s">
        <v>49</v>
      </c>
    </row>
    <row r="52" spans="1:14" ht="15" customHeight="1" x14ac:dyDescent="0.25">
      <c r="A52" s="35">
        <v>67</v>
      </c>
      <c r="B52" s="4" t="s">
        <v>23</v>
      </c>
      <c r="C52" s="72">
        <v>7678</v>
      </c>
      <c r="D52" s="72">
        <v>6753</v>
      </c>
      <c r="E52" s="72">
        <v>0</v>
      </c>
      <c r="F52" s="72">
        <v>14431</v>
      </c>
      <c r="G52" s="71">
        <v>3719</v>
      </c>
      <c r="H52" s="72">
        <v>4373</v>
      </c>
      <c r="I52" s="72">
        <v>2</v>
      </c>
      <c r="J52" s="72">
        <v>8094</v>
      </c>
    </row>
    <row r="53" spans="1:14" ht="15" customHeight="1" x14ac:dyDescent="0.25">
      <c r="A53" s="35">
        <v>78</v>
      </c>
      <c r="B53" s="4" t="s">
        <v>24</v>
      </c>
      <c r="C53" s="72">
        <v>8596</v>
      </c>
      <c r="D53" s="72">
        <v>6188</v>
      </c>
      <c r="E53" s="72">
        <v>0</v>
      </c>
      <c r="F53" s="72">
        <v>14784</v>
      </c>
      <c r="G53" s="71">
        <v>4081</v>
      </c>
      <c r="H53" s="72">
        <v>4839</v>
      </c>
      <c r="I53" s="72">
        <v>6</v>
      </c>
      <c r="J53" s="72">
        <v>8926</v>
      </c>
    </row>
    <row r="54" spans="1:14" ht="15" customHeight="1" x14ac:dyDescent="0.25">
      <c r="A54" s="35">
        <v>80</v>
      </c>
      <c r="B54" s="4" t="s">
        <v>25</v>
      </c>
      <c r="C54" s="72">
        <v>609</v>
      </c>
      <c r="D54" s="72">
        <v>417</v>
      </c>
      <c r="E54" s="72">
        <v>0</v>
      </c>
      <c r="F54" s="72">
        <v>1026</v>
      </c>
      <c r="G54" s="71">
        <v>277</v>
      </c>
      <c r="H54" s="72">
        <v>406</v>
      </c>
      <c r="I54" s="72">
        <v>0</v>
      </c>
      <c r="J54" s="72">
        <v>683</v>
      </c>
    </row>
    <row r="55" spans="1:14" ht="15" customHeight="1" x14ac:dyDescent="0.25">
      <c r="A55" s="35">
        <v>81</v>
      </c>
      <c r="B55" s="5" t="s">
        <v>26</v>
      </c>
      <c r="C55" s="72">
        <v>4704</v>
      </c>
      <c r="D55" s="72">
        <v>2539</v>
      </c>
      <c r="E55" s="72">
        <v>0</v>
      </c>
      <c r="F55" s="72">
        <v>7243</v>
      </c>
      <c r="G55" s="71">
        <v>1822</v>
      </c>
      <c r="H55" s="72">
        <v>2258</v>
      </c>
      <c r="I55" s="72">
        <v>0</v>
      </c>
      <c r="J55" s="72">
        <v>4080</v>
      </c>
    </row>
    <row r="56" spans="1:14" ht="15" customHeight="1" x14ac:dyDescent="0.25">
      <c r="A56" s="35">
        <v>99</v>
      </c>
      <c r="B56" s="4" t="s">
        <v>27</v>
      </c>
      <c r="C56" s="72">
        <v>3908</v>
      </c>
      <c r="D56" s="72">
        <v>2375</v>
      </c>
      <c r="E56" s="72">
        <v>0</v>
      </c>
      <c r="F56" s="72">
        <v>6283</v>
      </c>
      <c r="G56" s="71">
        <v>1775</v>
      </c>
      <c r="H56" s="72">
        <v>2314</v>
      </c>
      <c r="I56" s="72">
        <v>0</v>
      </c>
      <c r="J56" s="72">
        <v>4089</v>
      </c>
    </row>
    <row r="57" spans="1:14" ht="15" customHeight="1" x14ac:dyDescent="0.25">
      <c r="A57" s="36">
        <v>107</v>
      </c>
      <c r="B57" s="6" t="s">
        <v>28</v>
      </c>
      <c r="C57" s="72">
        <v>6185</v>
      </c>
      <c r="D57" s="72">
        <v>3079</v>
      </c>
      <c r="E57" s="72">
        <v>0</v>
      </c>
      <c r="F57" s="72">
        <v>9264</v>
      </c>
      <c r="G57" s="71">
        <v>2249</v>
      </c>
      <c r="H57" s="72">
        <v>3026</v>
      </c>
      <c r="I57" s="72">
        <v>0</v>
      </c>
      <c r="J57" s="72">
        <v>5275</v>
      </c>
    </row>
    <row r="58" spans="1:14" s="7" customFormat="1" ht="15" customHeight="1" x14ac:dyDescent="0.25">
      <c r="A58" s="33" t="s">
        <v>29</v>
      </c>
      <c r="B58" s="8" t="s">
        <v>30</v>
      </c>
      <c r="C58" s="59">
        <v>31680</v>
      </c>
      <c r="D58" s="59">
        <v>21351</v>
      </c>
      <c r="E58" s="59">
        <v>0</v>
      </c>
      <c r="F58" s="59">
        <v>53031</v>
      </c>
      <c r="G58" s="75">
        <v>13923</v>
      </c>
      <c r="H58" s="76">
        <v>17216</v>
      </c>
      <c r="I58" s="76">
        <v>8</v>
      </c>
      <c r="J58" s="76">
        <v>31147</v>
      </c>
    </row>
    <row r="59" spans="1:14" ht="15" customHeight="1" x14ac:dyDescent="0.25">
      <c r="A59" s="35">
        <v>63</v>
      </c>
      <c r="B59" s="5" t="s">
        <v>31</v>
      </c>
      <c r="C59" s="72">
        <v>30</v>
      </c>
      <c r="D59" s="72">
        <v>11</v>
      </c>
      <c r="E59" s="72">
        <v>0</v>
      </c>
      <c r="F59" s="72">
        <v>41</v>
      </c>
      <c r="G59" s="71">
        <v>7</v>
      </c>
      <c r="H59" s="72">
        <v>25</v>
      </c>
      <c r="I59" s="72">
        <v>0</v>
      </c>
      <c r="J59" s="72">
        <v>32</v>
      </c>
    </row>
    <row r="60" spans="1:14" ht="15" customHeight="1" x14ac:dyDescent="0.25">
      <c r="A60" s="35">
        <v>76</v>
      </c>
      <c r="B60" s="5" t="s">
        <v>32</v>
      </c>
      <c r="C60" s="72">
        <v>324</v>
      </c>
      <c r="D60" s="72">
        <v>341</v>
      </c>
      <c r="E60" s="72">
        <v>0</v>
      </c>
      <c r="F60" s="72">
        <v>665</v>
      </c>
      <c r="G60" s="71">
        <v>207</v>
      </c>
      <c r="H60" s="72">
        <v>306</v>
      </c>
      <c r="I60" s="72">
        <v>0</v>
      </c>
      <c r="J60" s="72">
        <v>513</v>
      </c>
    </row>
    <row r="61" spans="1:14" ht="15" customHeight="1" x14ac:dyDescent="0.25">
      <c r="A61" s="35">
        <v>94</v>
      </c>
      <c r="B61" s="5" t="s">
        <v>33</v>
      </c>
      <c r="C61" s="72">
        <v>0</v>
      </c>
      <c r="D61" s="72">
        <v>0</v>
      </c>
      <c r="E61" s="72">
        <v>0</v>
      </c>
      <c r="F61" s="72">
        <v>0</v>
      </c>
      <c r="G61" s="71">
        <v>0</v>
      </c>
      <c r="H61" s="72">
        <v>0</v>
      </c>
      <c r="I61" s="72">
        <v>0</v>
      </c>
      <c r="J61" s="72">
        <v>0</v>
      </c>
    </row>
    <row r="62" spans="1:14" s="7" customFormat="1" ht="15" customHeight="1" x14ac:dyDescent="0.25">
      <c r="A62" s="33" t="s">
        <v>29</v>
      </c>
      <c r="B62" s="8" t="s">
        <v>30</v>
      </c>
      <c r="C62" s="59">
        <v>354</v>
      </c>
      <c r="D62" s="59">
        <v>352</v>
      </c>
      <c r="E62" s="59">
        <v>0</v>
      </c>
      <c r="F62" s="59">
        <v>706</v>
      </c>
      <c r="G62" s="75">
        <v>214</v>
      </c>
      <c r="H62" s="76">
        <v>331</v>
      </c>
      <c r="I62" s="76">
        <v>0</v>
      </c>
      <c r="J62" s="76">
        <v>545</v>
      </c>
    </row>
    <row r="63" spans="1:14" s="7" customFormat="1" ht="15" customHeight="1" x14ac:dyDescent="0.25">
      <c r="A63" s="34" t="s">
        <v>29</v>
      </c>
      <c r="B63" s="30" t="s">
        <v>34</v>
      </c>
      <c r="C63" s="79">
        <v>32034</v>
      </c>
      <c r="D63" s="79">
        <v>21703</v>
      </c>
      <c r="E63" s="79">
        <v>0</v>
      </c>
      <c r="F63" s="79">
        <v>53737</v>
      </c>
      <c r="G63" s="78">
        <v>14137</v>
      </c>
      <c r="H63" s="79">
        <v>17547</v>
      </c>
      <c r="I63" s="79">
        <v>8</v>
      </c>
      <c r="J63" s="79">
        <v>31692</v>
      </c>
    </row>
    <row r="64" spans="1:14" ht="15" customHeight="1" x14ac:dyDescent="0.25">
      <c r="A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26" ht="15" customHeight="1" x14ac:dyDescent="0.25">
      <c r="A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26" ht="15" customHeight="1" x14ac:dyDescent="0.25">
      <c r="A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26" ht="15" customHeight="1" x14ac:dyDescent="0.25">
      <c r="A67" s="96" t="s">
        <v>50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s="27" customFormat="1" ht="25.2" customHeight="1" x14ac:dyDescent="0.25">
      <c r="A68" s="97" t="s">
        <v>146</v>
      </c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s="28" customFormat="1" ht="15" customHeight="1" x14ac:dyDescent="0.25">
      <c r="A69" s="98" t="str">
        <f>+A27</f>
        <v>DICIEMBRE 2021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</row>
    <row r="70" spans="1:26" ht="15" customHeight="1" x14ac:dyDescent="0.25">
      <c r="A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26" ht="21.6" customHeight="1" x14ac:dyDescent="0.25">
      <c r="A71" s="99" t="s">
        <v>1</v>
      </c>
      <c r="B71" s="99" t="s">
        <v>9</v>
      </c>
      <c r="C71" s="107" t="s">
        <v>78</v>
      </c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67"/>
    </row>
    <row r="72" spans="1:26" ht="21.6" customHeight="1" x14ac:dyDescent="0.25">
      <c r="A72" s="100"/>
      <c r="B72" s="100"/>
      <c r="C72" s="37" t="s">
        <v>51</v>
      </c>
      <c r="D72" s="37" t="s">
        <v>52</v>
      </c>
      <c r="E72" s="37" t="s">
        <v>53</v>
      </c>
      <c r="F72" s="37" t="s">
        <v>54</v>
      </c>
      <c r="G72" s="37" t="s">
        <v>55</v>
      </c>
      <c r="H72" s="37" t="s">
        <v>56</v>
      </c>
      <c r="I72" s="37" t="s">
        <v>57</v>
      </c>
      <c r="J72" s="37" t="s">
        <v>58</v>
      </c>
      <c r="K72" s="37" t="s">
        <v>59</v>
      </c>
      <c r="L72" s="37" t="s">
        <v>60</v>
      </c>
      <c r="M72" s="37" t="s">
        <v>61</v>
      </c>
      <c r="N72" s="37" t="s">
        <v>62</v>
      </c>
      <c r="O72" s="37" t="s">
        <v>63</v>
      </c>
      <c r="P72" s="37" t="s">
        <v>64</v>
      </c>
      <c r="Q72" s="37" t="s">
        <v>65</v>
      </c>
      <c r="R72" s="37" t="s">
        <v>66</v>
      </c>
      <c r="S72" s="37" t="s">
        <v>67</v>
      </c>
      <c r="T72" s="37" t="s">
        <v>68</v>
      </c>
      <c r="U72" s="37" t="s">
        <v>69</v>
      </c>
      <c r="V72" s="37" t="s">
        <v>70</v>
      </c>
      <c r="W72" s="37" t="s">
        <v>71</v>
      </c>
      <c r="X72" s="37" t="s">
        <v>47</v>
      </c>
      <c r="Y72" s="37" t="s">
        <v>72</v>
      </c>
    </row>
    <row r="73" spans="1:26" ht="15" customHeight="1" x14ac:dyDescent="0.25">
      <c r="A73" s="35">
        <v>67</v>
      </c>
      <c r="B73" s="4" t="s">
        <v>23</v>
      </c>
      <c r="C73" s="57">
        <v>0</v>
      </c>
      <c r="D73" s="57">
        <v>0</v>
      </c>
      <c r="E73" s="57">
        <v>1</v>
      </c>
      <c r="F73" s="57">
        <v>6</v>
      </c>
      <c r="G73" s="57">
        <v>122</v>
      </c>
      <c r="H73" s="57">
        <v>1605</v>
      </c>
      <c r="I73" s="57">
        <v>3059</v>
      </c>
      <c r="J73" s="57">
        <v>2444</v>
      </c>
      <c r="K73" s="57">
        <v>1940</v>
      </c>
      <c r="L73" s="57">
        <v>1587</v>
      </c>
      <c r="M73" s="57">
        <v>1096</v>
      </c>
      <c r="N73" s="58">
        <v>964</v>
      </c>
      <c r="O73" s="58">
        <v>659</v>
      </c>
      <c r="P73" s="58">
        <v>415</v>
      </c>
      <c r="Q73" s="58">
        <v>244</v>
      </c>
      <c r="R73" s="58">
        <v>155</v>
      </c>
      <c r="S73" s="58">
        <v>77</v>
      </c>
      <c r="T73" s="58">
        <v>36</v>
      </c>
      <c r="U73" s="58">
        <v>16</v>
      </c>
      <c r="V73" s="58">
        <v>5</v>
      </c>
      <c r="W73" s="58">
        <v>0</v>
      </c>
      <c r="X73" s="58">
        <v>0</v>
      </c>
      <c r="Y73" s="58">
        <v>14431</v>
      </c>
    </row>
    <row r="74" spans="1:26" ht="15" customHeight="1" x14ac:dyDescent="0.25">
      <c r="A74" s="35">
        <v>78</v>
      </c>
      <c r="B74" s="4" t="s">
        <v>24</v>
      </c>
      <c r="C74" s="57">
        <v>0</v>
      </c>
      <c r="D74" s="57">
        <v>1</v>
      </c>
      <c r="E74" s="57">
        <v>2</v>
      </c>
      <c r="F74" s="57">
        <v>10</v>
      </c>
      <c r="G74" s="57">
        <v>126</v>
      </c>
      <c r="H74" s="57">
        <v>1333</v>
      </c>
      <c r="I74" s="57">
        <v>2741</v>
      </c>
      <c r="J74" s="57">
        <v>2608</v>
      </c>
      <c r="K74" s="57">
        <v>2053</v>
      </c>
      <c r="L74" s="57">
        <v>1692</v>
      </c>
      <c r="M74" s="57">
        <v>1293</v>
      </c>
      <c r="N74" s="58">
        <v>1114</v>
      </c>
      <c r="O74" s="58">
        <v>845</v>
      </c>
      <c r="P74" s="58">
        <v>474</v>
      </c>
      <c r="Q74" s="58">
        <v>237</v>
      </c>
      <c r="R74" s="58">
        <v>114</v>
      </c>
      <c r="S74" s="58">
        <v>84</v>
      </c>
      <c r="T74" s="58">
        <v>46</v>
      </c>
      <c r="U74" s="58">
        <v>7</v>
      </c>
      <c r="V74" s="58">
        <v>4</v>
      </c>
      <c r="W74" s="58">
        <v>0</v>
      </c>
      <c r="X74" s="58">
        <v>0</v>
      </c>
      <c r="Y74" s="58">
        <v>14784</v>
      </c>
    </row>
    <row r="75" spans="1:26" ht="15" customHeight="1" x14ac:dyDescent="0.25">
      <c r="A75" s="35">
        <v>80</v>
      </c>
      <c r="B75" s="4" t="s">
        <v>25</v>
      </c>
      <c r="C75" s="57">
        <v>0</v>
      </c>
      <c r="D75" s="57">
        <v>2</v>
      </c>
      <c r="E75" s="57">
        <v>1</v>
      </c>
      <c r="F75" s="57">
        <v>5</v>
      </c>
      <c r="G75" s="57">
        <v>5</v>
      </c>
      <c r="H75" s="57">
        <v>24</v>
      </c>
      <c r="I75" s="57">
        <v>44</v>
      </c>
      <c r="J75" s="57">
        <v>56</v>
      </c>
      <c r="K75" s="57">
        <v>57</v>
      </c>
      <c r="L75" s="57">
        <v>109</v>
      </c>
      <c r="M75" s="57">
        <v>117</v>
      </c>
      <c r="N75" s="58">
        <v>137</v>
      </c>
      <c r="O75" s="58">
        <v>174</v>
      </c>
      <c r="P75" s="58">
        <v>108</v>
      </c>
      <c r="Q75" s="58">
        <v>101</v>
      </c>
      <c r="R75" s="58">
        <v>58</v>
      </c>
      <c r="S75" s="58">
        <v>12</v>
      </c>
      <c r="T75" s="58">
        <v>11</v>
      </c>
      <c r="U75" s="58">
        <v>4</v>
      </c>
      <c r="V75" s="58">
        <v>1</v>
      </c>
      <c r="W75" s="58">
        <v>0</v>
      </c>
      <c r="X75" s="58">
        <v>0</v>
      </c>
      <c r="Y75" s="58">
        <v>1026</v>
      </c>
    </row>
    <row r="76" spans="1:26" ht="15" customHeight="1" x14ac:dyDescent="0.25">
      <c r="A76" s="35">
        <v>81</v>
      </c>
      <c r="B76" s="5" t="s">
        <v>26</v>
      </c>
      <c r="C76" s="57">
        <v>1</v>
      </c>
      <c r="D76" s="57">
        <v>1</v>
      </c>
      <c r="E76" s="57">
        <v>3</v>
      </c>
      <c r="F76" s="57">
        <v>4</v>
      </c>
      <c r="G76" s="57">
        <v>109</v>
      </c>
      <c r="H76" s="57">
        <v>466</v>
      </c>
      <c r="I76" s="57">
        <v>779</v>
      </c>
      <c r="J76" s="57">
        <v>839</v>
      </c>
      <c r="K76" s="57">
        <v>907</v>
      </c>
      <c r="L76" s="57">
        <v>1011</v>
      </c>
      <c r="M76" s="57">
        <v>874</v>
      </c>
      <c r="N76" s="58">
        <v>742</v>
      </c>
      <c r="O76" s="58">
        <v>704</v>
      </c>
      <c r="P76" s="58">
        <v>424</v>
      </c>
      <c r="Q76" s="58">
        <v>185</v>
      </c>
      <c r="R76" s="58">
        <v>102</v>
      </c>
      <c r="S76" s="58">
        <v>51</v>
      </c>
      <c r="T76" s="58">
        <v>23</v>
      </c>
      <c r="U76" s="58">
        <v>17</v>
      </c>
      <c r="V76" s="58">
        <v>1</v>
      </c>
      <c r="W76" s="58">
        <v>0</v>
      </c>
      <c r="X76" s="58">
        <v>0</v>
      </c>
      <c r="Y76" s="58">
        <v>7243</v>
      </c>
    </row>
    <row r="77" spans="1:26" ht="15" customHeight="1" x14ac:dyDescent="0.25">
      <c r="A77" s="35">
        <v>99</v>
      </c>
      <c r="B77" s="4" t="s">
        <v>27</v>
      </c>
      <c r="C77" s="57">
        <v>0</v>
      </c>
      <c r="D77" s="57">
        <v>2</v>
      </c>
      <c r="E77" s="57">
        <v>3</v>
      </c>
      <c r="F77" s="57">
        <v>8</v>
      </c>
      <c r="G77" s="57">
        <v>71</v>
      </c>
      <c r="H77" s="57">
        <v>390</v>
      </c>
      <c r="I77" s="57">
        <v>798</v>
      </c>
      <c r="J77" s="57">
        <v>852</v>
      </c>
      <c r="K77" s="57">
        <v>786</v>
      </c>
      <c r="L77" s="57">
        <v>751</v>
      </c>
      <c r="M77" s="57">
        <v>605</v>
      </c>
      <c r="N77" s="58">
        <v>577</v>
      </c>
      <c r="O77" s="58">
        <v>509</v>
      </c>
      <c r="P77" s="58">
        <v>371</v>
      </c>
      <c r="Q77" s="58">
        <v>244</v>
      </c>
      <c r="R77" s="58">
        <v>166</v>
      </c>
      <c r="S77" s="58">
        <v>90</v>
      </c>
      <c r="T77" s="58">
        <v>41</v>
      </c>
      <c r="U77" s="58">
        <v>17</v>
      </c>
      <c r="V77" s="58">
        <v>2</v>
      </c>
      <c r="W77" s="58">
        <v>0</v>
      </c>
      <c r="X77" s="58">
        <v>0</v>
      </c>
      <c r="Y77" s="58">
        <v>6283</v>
      </c>
    </row>
    <row r="78" spans="1:26" ht="15" customHeight="1" x14ac:dyDescent="0.25">
      <c r="A78" s="36">
        <v>107</v>
      </c>
      <c r="B78" s="6" t="s">
        <v>28</v>
      </c>
      <c r="C78" s="57">
        <v>0</v>
      </c>
      <c r="D78" s="57">
        <v>1</v>
      </c>
      <c r="E78" s="57">
        <v>2</v>
      </c>
      <c r="F78" s="57">
        <v>3</v>
      </c>
      <c r="G78" s="57">
        <v>95</v>
      </c>
      <c r="H78" s="57">
        <v>839</v>
      </c>
      <c r="I78" s="57">
        <v>1562</v>
      </c>
      <c r="J78" s="57">
        <v>1505</v>
      </c>
      <c r="K78" s="57">
        <v>1250</v>
      </c>
      <c r="L78" s="57">
        <v>1040</v>
      </c>
      <c r="M78" s="57">
        <v>853</v>
      </c>
      <c r="N78" s="58">
        <v>715</v>
      </c>
      <c r="O78" s="58">
        <v>583</v>
      </c>
      <c r="P78" s="58">
        <v>389</v>
      </c>
      <c r="Q78" s="58">
        <v>187</v>
      </c>
      <c r="R78" s="58">
        <v>115</v>
      </c>
      <c r="S78" s="58">
        <v>63</v>
      </c>
      <c r="T78" s="58">
        <v>39</v>
      </c>
      <c r="U78" s="58">
        <v>19</v>
      </c>
      <c r="V78" s="58">
        <v>3</v>
      </c>
      <c r="W78" s="58">
        <v>1</v>
      </c>
      <c r="X78" s="58">
        <v>0</v>
      </c>
      <c r="Y78" s="58">
        <v>9264</v>
      </c>
    </row>
    <row r="79" spans="1:26" s="7" customFormat="1" ht="15" customHeight="1" x14ac:dyDescent="0.25">
      <c r="A79" s="33" t="s">
        <v>29</v>
      </c>
      <c r="B79" s="8" t="s">
        <v>30</v>
      </c>
      <c r="C79" s="59">
        <v>1</v>
      </c>
      <c r="D79" s="59">
        <v>7</v>
      </c>
      <c r="E79" s="59">
        <v>12</v>
      </c>
      <c r="F79" s="59">
        <v>36</v>
      </c>
      <c r="G79" s="59">
        <v>528</v>
      </c>
      <c r="H79" s="59">
        <v>4657</v>
      </c>
      <c r="I79" s="59">
        <v>8983</v>
      </c>
      <c r="J79" s="59">
        <v>8304</v>
      </c>
      <c r="K79" s="59">
        <v>6993</v>
      </c>
      <c r="L79" s="59">
        <v>6190</v>
      </c>
      <c r="M79" s="59">
        <v>4838</v>
      </c>
      <c r="N79" s="60">
        <v>4249</v>
      </c>
      <c r="O79" s="60">
        <v>3474</v>
      </c>
      <c r="P79" s="60">
        <v>2181</v>
      </c>
      <c r="Q79" s="60">
        <v>1198</v>
      </c>
      <c r="R79" s="60">
        <v>710</v>
      </c>
      <c r="S79" s="60">
        <v>377</v>
      </c>
      <c r="T79" s="60">
        <v>196</v>
      </c>
      <c r="U79" s="60">
        <v>80</v>
      </c>
      <c r="V79" s="60">
        <v>16</v>
      </c>
      <c r="W79" s="60">
        <v>1</v>
      </c>
      <c r="X79" s="60">
        <v>0</v>
      </c>
      <c r="Y79" s="60">
        <v>53031</v>
      </c>
    </row>
    <row r="80" spans="1:26" ht="15" customHeight="1" x14ac:dyDescent="0.25">
      <c r="A80" s="35">
        <v>63</v>
      </c>
      <c r="B80" s="5" t="s">
        <v>31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1</v>
      </c>
      <c r="J80" s="57">
        <v>1</v>
      </c>
      <c r="K80" s="57">
        <v>1</v>
      </c>
      <c r="L80" s="57">
        <v>2</v>
      </c>
      <c r="M80" s="57">
        <v>3</v>
      </c>
      <c r="N80" s="58">
        <v>1</v>
      </c>
      <c r="O80" s="58">
        <v>1</v>
      </c>
      <c r="P80" s="58">
        <v>7</v>
      </c>
      <c r="Q80" s="58">
        <v>12</v>
      </c>
      <c r="R80" s="58">
        <v>10</v>
      </c>
      <c r="S80" s="58">
        <v>0</v>
      </c>
      <c r="T80" s="58">
        <v>2</v>
      </c>
      <c r="U80" s="58">
        <v>0</v>
      </c>
      <c r="V80" s="58">
        <v>0</v>
      </c>
      <c r="W80" s="58">
        <v>0</v>
      </c>
      <c r="X80" s="58">
        <v>0</v>
      </c>
      <c r="Y80" s="58">
        <v>41</v>
      </c>
    </row>
    <row r="81" spans="1:26" ht="15" customHeight="1" x14ac:dyDescent="0.25">
      <c r="A81" s="35">
        <v>76</v>
      </c>
      <c r="B81" s="5" t="s">
        <v>32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21</v>
      </c>
      <c r="I81" s="57">
        <v>42</v>
      </c>
      <c r="J81" s="57">
        <v>67</v>
      </c>
      <c r="K81" s="57">
        <v>78</v>
      </c>
      <c r="L81" s="57">
        <v>40</v>
      </c>
      <c r="M81" s="57">
        <v>60</v>
      </c>
      <c r="N81" s="58">
        <v>48</v>
      </c>
      <c r="O81" s="58">
        <v>35</v>
      </c>
      <c r="P81" s="58">
        <v>25</v>
      </c>
      <c r="Q81" s="58">
        <v>79</v>
      </c>
      <c r="R81" s="58">
        <v>68</v>
      </c>
      <c r="S81" s="58">
        <v>52</v>
      </c>
      <c r="T81" s="58">
        <v>33</v>
      </c>
      <c r="U81" s="58">
        <v>12</v>
      </c>
      <c r="V81" s="58">
        <v>5</v>
      </c>
      <c r="W81" s="58">
        <v>0</v>
      </c>
      <c r="X81" s="58">
        <v>0</v>
      </c>
      <c r="Y81" s="58">
        <v>665</v>
      </c>
    </row>
    <row r="82" spans="1:26" ht="15" customHeight="1" x14ac:dyDescent="0.25">
      <c r="A82" s="35">
        <v>94</v>
      </c>
      <c r="B82" s="5" t="s">
        <v>33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21</v>
      </c>
      <c r="I83" s="59">
        <v>43</v>
      </c>
      <c r="J83" s="59">
        <v>68</v>
      </c>
      <c r="K83" s="59">
        <v>79</v>
      </c>
      <c r="L83" s="59">
        <v>42</v>
      </c>
      <c r="M83" s="59">
        <v>63</v>
      </c>
      <c r="N83" s="60">
        <v>49</v>
      </c>
      <c r="O83" s="60">
        <v>36</v>
      </c>
      <c r="P83" s="60">
        <v>32</v>
      </c>
      <c r="Q83" s="60">
        <v>91</v>
      </c>
      <c r="R83" s="60">
        <v>78</v>
      </c>
      <c r="S83" s="60">
        <v>52</v>
      </c>
      <c r="T83" s="60">
        <v>35</v>
      </c>
      <c r="U83" s="60">
        <v>12</v>
      </c>
      <c r="V83" s="60">
        <v>5</v>
      </c>
      <c r="W83" s="60">
        <v>0</v>
      </c>
      <c r="X83" s="60">
        <v>0</v>
      </c>
      <c r="Y83" s="60">
        <v>706</v>
      </c>
    </row>
    <row r="84" spans="1:26" s="7" customFormat="1" ht="15" customHeight="1" x14ac:dyDescent="0.25">
      <c r="A84" s="34" t="s">
        <v>29</v>
      </c>
      <c r="B84" s="61" t="s">
        <v>34</v>
      </c>
      <c r="C84" s="62">
        <v>1</v>
      </c>
      <c r="D84" s="62">
        <v>7</v>
      </c>
      <c r="E84" s="62">
        <v>12</v>
      </c>
      <c r="F84" s="62">
        <v>36</v>
      </c>
      <c r="G84" s="62">
        <v>528</v>
      </c>
      <c r="H84" s="62">
        <v>4678</v>
      </c>
      <c r="I84" s="62">
        <v>9026</v>
      </c>
      <c r="J84" s="62">
        <v>8372</v>
      </c>
      <c r="K84" s="62">
        <v>7072</v>
      </c>
      <c r="L84" s="62">
        <v>6232</v>
      </c>
      <c r="M84" s="62">
        <v>4901</v>
      </c>
      <c r="N84" s="63">
        <v>4298</v>
      </c>
      <c r="O84" s="63">
        <v>3510</v>
      </c>
      <c r="P84" s="63">
        <v>2213</v>
      </c>
      <c r="Q84" s="63">
        <v>1289</v>
      </c>
      <c r="R84" s="63">
        <v>788</v>
      </c>
      <c r="S84" s="63">
        <v>429</v>
      </c>
      <c r="T84" s="63">
        <v>231</v>
      </c>
      <c r="U84" s="63">
        <v>92</v>
      </c>
      <c r="V84" s="63">
        <v>21</v>
      </c>
      <c r="W84" s="63">
        <v>1</v>
      </c>
      <c r="X84" s="63">
        <v>0</v>
      </c>
      <c r="Y84" s="63">
        <v>53737</v>
      </c>
    </row>
    <row r="85" spans="1:26" ht="15" customHeight="1" x14ac:dyDescent="0.25">
      <c r="A85" s="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26" ht="15" customHeight="1" x14ac:dyDescent="0.25">
      <c r="A86" s="9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26" ht="15" customHeight="1" x14ac:dyDescent="0.25">
      <c r="A87" s="9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26" ht="15" customHeight="1" x14ac:dyDescent="0.25">
      <c r="A88" s="96" t="s">
        <v>73</v>
      </c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s="27" customFormat="1" ht="25.2" customHeight="1" x14ac:dyDescent="0.25">
      <c r="A89" s="97" t="s">
        <v>147</v>
      </c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s="28" customFormat="1" ht="15" customHeight="1" x14ac:dyDescent="0.25">
      <c r="A90" s="98" t="str">
        <f>+A48</f>
        <v>DICIEMBRE 2021</v>
      </c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21.6" customHeight="1" x14ac:dyDescent="0.25">
      <c r="A92" s="99" t="s">
        <v>1</v>
      </c>
      <c r="B92" s="99" t="s">
        <v>9</v>
      </c>
      <c r="C92" s="111" t="s">
        <v>74</v>
      </c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67"/>
    </row>
    <row r="93" spans="1:26" ht="21.6" customHeight="1" x14ac:dyDescent="0.25">
      <c r="A93" s="100"/>
      <c r="B93" s="100"/>
      <c r="C93" s="37" t="s">
        <v>51</v>
      </c>
      <c r="D93" s="37" t="s">
        <v>52</v>
      </c>
      <c r="E93" s="37" t="s">
        <v>53</v>
      </c>
      <c r="F93" s="37" t="s">
        <v>54</v>
      </c>
      <c r="G93" s="37" t="s">
        <v>55</v>
      </c>
      <c r="H93" s="37" t="s">
        <v>56</v>
      </c>
      <c r="I93" s="37" t="s">
        <v>57</v>
      </c>
      <c r="J93" s="37" t="s">
        <v>58</v>
      </c>
      <c r="K93" s="37" t="s">
        <v>59</v>
      </c>
      <c r="L93" s="37" t="s">
        <v>60</v>
      </c>
      <c r="M93" s="37" t="s">
        <v>61</v>
      </c>
      <c r="N93" s="37" t="s">
        <v>62</v>
      </c>
      <c r="O93" s="37" t="s">
        <v>63</v>
      </c>
      <c r="P93" s="37" t="s">
        <v>64</v>
      </c>
      <c r="Q93" s="37" t="s">
        <v>65</v>
      </c>
      <c r="R93" s="37" t="s">
        <v>66</v>
      </c>
      <c r="S93" s="37" t="s">
        <v>67</v>
      </c>
      <c r="T93" s="37" t="s">
        <v>68</v>
      </c>
      <c r="U93" s="37" t="s">
        <v>69</v>
      </c>
      <c r="V93" s="37" t="s">
        <v>70</v>
      </c>
      <c r="W93" s="37" t="s">
        <v>71</v>
      </c>
      <c r="X93" s="37" t="s">
        <v>47</v>
      </c>
      <c r="Y93" s="37" t="s">
        <v>72</v>
      </c>
    </row>
    <row r="94" spans="1:26" ht="15" customHeight="1" x14ac:dyDescent="0.25">
      <c r="A94" s="35">
        <v>67</v>
      </c>
      <c r="B94" s="4" t="s">
        <v>23</v>
      </c>
      <c r="C94" s="57">
        <v>1302</v>
      </c>
      <c r="D94" s="57">
        <v>1522</v>
      </c>
      <c r="E94" s="57">
        <v>1431</v>
      </c>
      <c r="F94" s="57">
        <v>1112</v>
      </c>
      <c r="G94" s="57">
        <v>928</v>
      </c>
      <c r="H94" s="57">
        <v>461</v>
      </c>
      <c r="I94" s="57">
        <v>190</v>
      </c>
      <c r="J94" s="57">
        <v>151</v>
      </c>
      <c r="K94" s="57">
        <v>158</v>
      </c>
      <c r="L94" s="57">
        <v>175</v>
      </c>
      <c r="M94" s="57">
        <v>145</v>
      </c>
      <c r="N94" s="58">
        <v>165</v>
      </c>
      <c r="O94" s="58">
        <v>137</v>
      </c>
      <c r="P94" s="58">
        <v>112</v>
      </c>
      <c r="Q94" s="58">
        <v>50</v>
      </c>
      <c r="R94" s="58">
        <v>29</v>
      </c>
      <c r="S94" s="58">
        <v>17</v>
      </c>
      <c r="T94" s="58">
        <v>5</v>
      </c>
      <c r="U94" s="58">
        <v>2</v>
      </c>
      <c r="V94" s="58">
        <v>0</v>
      </c>
      <c r="W94" s="58">
        <v>0</v>
      </c>
      <c r="X94" s="58">
        <v>2</v>
      </c>
      <c r="Y94" s="58">
        <v>8094</v>
      </c>
    </row>
    <row r="95" spans="1:26" ht="15" customHeight="1" x14ac:dyDescent="0.25">
      <c r="A95" s="35">
        <v>78</v>
      </c>
      <c r="B95" s="4" t="s">
        <v>24</v>
      </c>
      <c r="C95" s="57">
        <v>1493</v>
      </c>
      <c r="D95" s="57">
        <v>1750</v>
      </c>
      <c r="E95" s="57">
        <v>1462</v>
      </c>
      <c r="F95" s="57">
        <v>1241</v>
      </c>
      <c r="G95" s="57">
        <v>1034</v>
      </c>
      <c r="H95" s="57">
        <v>509</v>
      </c>
      <c r="I95" s="57">
        <v>205</v>
      </c>
      <c r="J95" s="57">
        <v>167</v>
      </c>
      <c r="K95" s="57">
        <v>188</v>
      </c>
      <c r="L95" s="57">
        <v>163</v>
      </c>
      <c r="M95" s="57">
        <v>187</v>
      </c>
      <c r="N95" s="58">
        <v>184</v>
      </c>
      <c r="O95" s="58">
        <v>166</v>
      </c>
      <c r="P95" s="58">
        <v>84</v>
      </c>
      <c r="Q95" s="58">
        <v>48</v>
      </c>
      <c r="R95" s="58">
        <v>23</v>
      </c>
      <c r="S95" s="58">
        <v>9</v>
      </c>
      <c r="T95" s="58">
        <v>6</v>
      </c>
      <c r="U95" s="58">
        <v>1</v>
      </c>
      <c r="V95" s="58">
        <v>0</v>
      </c>
      <c r="W95" s="58">
        <v>0</v>
      </c>
      <c r="X95" s="58">
        <v>6</v>
      </c>
      <c r="Y95" s="58">
        <v>8926</v>
      </c>
    </row>
    <row r="96" spans="1:26" ht="15" customHeight="1" x14ac:dyDescent="0.25">
      <c r="A96" s="35">
        <v>80</v>
      </c>
      <c r="B96" s="4" t="s">
        <v>25</v>
      </c>
      <c r="C96" s="57">
        <v>35</v>
      </c>
      <c r="D96" s="57">
        <v>56</v>
      </c>
      <c r="E96" s="57">
        <v>68</v>
      </c>
      <c r="F96" s="57">
        <v>109</v>
      </c>
      <c r="G96" s="57">
        <v>126</v>
      </c>
      <c r="H96" s="57">
        <v>89</v>
      </c>
      <c r="I96" s="57">
        <v>30</v>
      </c>
      <c r="J96" s="57">
        <v>13</v>
      </c>
      <c r="K96" s="57">
        <v>7</v>
      </c>
      <c r="L96" s="57">
        <v>23</v>
      </c>
      <c r="M96" s="57">
        <v>27</v>
      </c>
      <c r="N96" s="58">
        <v>27</v>
      </c>
      <c r="O96" s="58">
        <v>25</v>
      </c>
      <c r="P96" s="58">
        <v>19</v>
      </c>
      <c r="Q96" s="58">
        <v>17</v>
      </c>
      <c r="R96" s="58">
        <v>7</v>
      </c>
      <c r="S96" s="58">
        <v>3</v>
      </c>
      <c r="T96" s="58">
        <v>0</v>
      </c>
      <c r="U96" s="58">
        <v>2</v>
      </c>
      <c r="V96" s="58">
        <v>0</v>
      </c>
      <c r="W96" s="58">
        <v>0</v>
      </c>
      <c r="X96" s="58">
        <v>0</v>
      </c>
      <c r="Y96" s="58">
        <v>683</v>
      </c>
    </row>
    <row r="97" spans="1:25" ht="15" customHeight="1" x14ac:dyDescent="0.25">
      <c r="A97" s="35">
        <v>81</v>
      </c>
      <c r="B97" s="5" t="s">
        <v>26</v>
      </c>
      <c r="C97" s="57">
        <v>235</v>
      </c>
      <c r="D97" s="57">
        <v>526</v>
      </c>
      <c r="E97" s="57">
        <v>688</v>
      </c>
      <c r="F97" s="57">
        <v>753</v>
      </c>
      <c r="G97" s="57">
        <v>772</v>
      </c>
      <c r="H97" s="57">
        <v>394</v>
      </c>
      <c r="I97" s="57">
        <v>119</v>
      </c>
      <c r="J97" s="57">
        <v>60</v>
      </c>
      <c r="K97" s="57">
        <v>76</v>
      </c>
      <c r="L97" s="57">
        <v>72</v>
      </c>
      <c r="M97" s="57">
        <v>97</v>
      </c>
      <c r="N97" s="58">
        <v>98</v>
      </c>
      <c r="O97" s="58">
        <v>89</v>
      </c>
      <c r="P97" s="58">
        <v>58</v>
      </c>
      <c r="Q97" s="58">
        <v>14</v>
      </c>
      <c r="R97" s="58">
        <v>14</v>
      </c>
      <c r="S97" s="58">
        <v>14</v>
      </c>
      <c r="T97" s="58">
        <v>0</v>
      </c>
      <c r="U97" s="58">
        <v>1</v>
      </c>
      <c r="V97" s="58">
        <v>0</v>
      </c>
      <c r="W97" s="58">
        <v>0</v>
      </c>
      <c r="X97" s="58">
        <v>0</v>
      </c>
      <c r="Y97" s="58">
        <v>4080</v>
      </c>
    </row>
    <row r="98" spans="1:25" ht="15" customHeight="1" x14ac:dyDescent="0.25">
      <c r="A98" s="35">
        <v>99</v>
      </c>
      <c r="B98" s="4" t="s">
        <v>27</v>
      </c>
      <c r="C98" s="57">
        <v>508</v>
      </c>
      <c r="D98" s="57">
        <v>602</v>
      </c>
      <c r="E98" s="57">
        <v>599</v>
      </c>
      <c r="F98" s="57">
        <v>624</v>
      </c>
      <c r="G98" s="57">
        <v>595</v>
      </c>
      <c r="H98" s="57">
        <v>296</v>
      </c>
      <c r="I98" s="57">
        <v>133</v>
      </c>
      <c r="J98" s="57">
        <v>85</v>
      </c>
      <c r="K98" s="57">
        <v>100</v>
      </c>
      <c r="L98" s="57">
        <v>104</v>
      </c>
      <c r="M98" s="57">
        <v>98</v>
      </c>
      <c r="N98" s="58">
        <v>99</v>
      </c>
      <c r="O98" s="58">
        <v>94</v>
      </c>
      <c r="P98" s="58">
        <v>56</v>
      </c>
      <c r="Q98" s="58">
        <v>42</v>
      </c>
      <c r="R98" s="58">
        <v>22</v>
      </c>
      <c r="S98" s="58">
        <v>16</v>
      </c>
      <c r="T98" s="58">
        <v>11</v>
      </c>
      <c r="U98" s="58">
        <v>2</v>
      </c>
      <c r="V98" s="58">
        <v>3</v>
      </c>
      <c r="W98" s="58">
        <v>0</v>
      </c>
      <c r="X98" s="58">
        <v>0</v>
      </c>
      <c r="Y98" s="58">
        <v>4089</v>
      </c>
    </row>
    <row r="99" spans="1:25" ht="15" customHeight="1" x14ac:dyDescent="0.25">
      <c r="A99" s="36">
        <v>107</v>
      </c>
      <c r="B99" s="6" t="s">
        <v>28</v>
      </c>
      <c r="C99" s="57">
        <v>562</v>
      </c>
      <c r="D99" s="57">
        <v>830</v>
      </c>
      <c r="E99" s="57">
        <v>830</v>
      </c>
      <c r="F99" s="57">
        <v>799</v>
      </c>
      <c r="G99" s="57">
        <v>716</v>
      </c>
      <c r="H99" s="57">
        <v>356</v>
      </c>
      <c r="I99" s="57">
        <v>148</v>
      </c>
      <c r="J99" s="57">
        <v>131</v>
      </c>
      <c r="K99" s="57">
        <v>117</v>
      </c>
      <c r="L99" s="57">
        <v>139</v>
      </c>
      <c r="M99" s="57">
        <v>149</v>
      </c>
      <c r="N99" s="58">
        <v>179</v>
      </c>
      <c r="O99" s="58">
        <v>133</v>
      </c>
      <c r="P99" s="58">
        <v>92</v>
      </c>
      <c r="Q99" s="58">
        <v>49</v>
      </c>
      <c r="R99" s="58">
        <v>25</v>
      </c>
      <c r="S99" s="58">
        <v>11</v>
      </c>
      <c r="T99" s="58">
        <v>5</v>
      </c>
      <c r="U99" s="58">
        <v>3</v>
      </c>
      <c r="V99" s="58">
        <v>1</v>
      </c>
      <c r="W99" s="58">
        <v>0</v>
      </c>
      <c r="X99" s="58">
        <v>0</v>
      </c>
      <c r="Y99" s="58">
        <v>5275</v>
      </c>
    </row>
    <row r="100" spans="1:25" s="7" customFormat="1" ht="15" customHeight="1" x14ac:dyDescent="0.25">
      <c r="A100" s="33" t="s">
        <v>29</v>
      </c>
      <c r="B100" s="8" t="s">
        <v>30</v>
      </c>
      <c r="C100" s="59">
        <v>4135</v>
      </c>
      <c r="D100" s="59">
        <v>5286</v>
      </c>
      <c r="E100" s="59">
        <v>5078</v>
      </c>
      <c r="F100" s="59">
        <v>4638</v>
      </c>
      <c r="G100" s="59">
        <v>4171</v>
      </c>
      <c r="H100" s="59">
        <v>2105</v>
      </c>
      <c r="I100" s="59">
        <v>825</v>
      </c>
      <c r="J100" s="59">
        <v>607</v>
      </c>
      <c r="K100" s="59">
        <v>646</v>
      </c>
      <c r="L100" s="59">
        <v>676</v>
      </c>
      <c r="M100" s="59">
        <v>703</v>
      </c>
      <c r="N100" s="60">
        <v>752</v>
      </c>
      <c r="O100" s="60">
        <v>644</v>
      </c>
      <c r="P100" s="60">
        <v>421</v>
      </c>
      <c r="Q100" s="60">
        <v>220</v>
      </c>
      <c r="R100" s="60">
        <v>120</v>
      </c>
      <c r="S100" s="60">
        <v>70</v>
      </c>
      <c r="T100" s="60">
        <v>27</v>
      </c>
      <c r="U100" s="60">
        <v>11</v>
      </c>
      <c r="V100" s="60">
        <v>4</v>
      </c>
      <c r="W100" s="60">
        <v>0</v>
      </c>
      <c r="X100" s="60">
        <v>8</v>
      </c>
      <c r="Y100" s="60">
        <v>31147</v>
      </c>
    </row>
    <row r="101" spans="1:25" ht="15" customHeight="1" x14ac:dyDescent="0.25">
      <c r="A101" s="35">
        <v>63</v>
      </c>
      <c r="B101" s="5" t="s">
        <v>31</v>
      </c>
      <c r="C101" s="57">
        <v>1</v>
      </c>
      <c r="D101" s="57">
        <v>0</v>
      </c>
      <c r="E101" s="57">
        <v>2</v>
      </c>
      <c r="F101" s="57">
        <v>6</v>
      </c>
      <c r="G101" s="57">
        <v>4</v>
      </c>
      <c r="H101" s="57">
        <v>0</v>
      </c>
      <c r="I101" s="57">
        <v>0</v>
      </c>
      <c r="J101" s="57">
        <v>1</v>
      </c>
      <c r="K101" s="57">
        <v>0</v>
      </c>
      <c r="L101" s="57">
        <v>1</v>
      </c>
      <c r="M101" s="57">
        <v>1</v>
      </c>
      <c r="N101" s="58">
        <v>0</v>
      </c>
      <c r="O101" s="58">
        <v>6</v>
      </c>
      <c r="P101" s="58">
        <v>3</v>
      </c>
      <c r="Q101" s="58">
        <v>2</v>
      </c>
      <c r="R101" s="58">
        <v>4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32</v>
      </c>
    </row>
    <row r="102" spans="1:25" ht="15" customHeight="1" x14ac:dyDescent="0.25">
      <c r="A102" s="35">
        <v>76</v>
      </c>
      <c r="B102" s="5" t="s">
        <v>32</v>
      </c>
      <c r="C102" s="57">
        <v>53</v>
      </c>
      <c r="D102" s="57">
        <v>85</v>
      </c>
      <c r="E102" s="57">
        <v>75</v>
      </c>
      <c r="F102" s="57">
        <v>77</v>
      </c>
      <c r="G102" s="57">
        <v>81</v>
      </c>
      <c r="H102" s="57">
        <v>26</v>
      </c>
      <c r="I102" s="57">
        <v>3</v>
      </c>
      <c r="J102" s="57">
        <v>6</v>
      </c>
      <c r="K102" s="57">
        <v>7</v>
      </c>
      <c r="L102" s="57">
        <v>8</v>
      </c>
      <c r="M102" s="57">
        <v>10</v>
      </c>
      <c r="N102" s="58">
        <v>10</v>
      </c>
      <c r="O102" s="58">
        <v>17</v>
      </c>
      <c r="P102" s="58">
        <v>9</v>
      </c>
      <c r="Q102" s="58">
        <v>25</v>
      </c>
      <c r="R102" s="58">
        <v>13</v>
      </c>
      <c r="S102" s="58">
        <v>5</v>
      </c>
      <c r="T102" s="58">
        <v>2</v>
      </c>
      <c r="U102" s="58">
        <v>1</v>
      </c>
      <c r="V102" s="58">
        <v>0</v>
      </c>
      <c r="W102" s="58">
        <v>0</v>
      </c>
      <c r="X102" s="58">
        <v>0</v>
      </c>
      <c r="Y102" s="58">
        <v>513</v>
      </c>
    </row>
    <row r="103" spans="1:25" ht="15" customHeight="1" x14ac:dyDescent="0.25">
      <c r="A103" s="35">
        <v>94</v>
      </c>
      <c r="B103" s="5" t="s">
        <v>33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s="7" customFormat="1" ht="15" customHeight="1" x14ac:dyDescent="0.25">
      <c r="A104" s="33" t="s">
        <v>29</v>
      </c>
      <c r="B104" s="8" t="s">
        <v>30</v>
      </c>
      <c r="C104" s="59">
        <v>54</v>
      </c>
      <c r="D104" s="59">
        <v>85</v>
      </c>
      <c r="E104" s="59">
        <v>77</v>
      </c>
      <c r="F104" s="59">
        <v>83</v>
      </c>
      <c r="G104" s="59">
        <v>85</v>
      </c>
      <c r="H104" s="59">
        <v>26</v>
      </c>
      <c r="I104" s="59">
        <v>3</v>
      </c>
      <c r="J104" s="59">
        <v>7</v>
      </c>
      <c r="K104" s="59">
        <v>7</v>
      </c>
      <c r="L104" s="59">
        <v>9</v>
      </c>
      <c r="M104" s="59">
        <v>11</v>
      </c>
      <c r="N104" s="60">
        <v>10</v>
      </c>
      <c r="O104" s="60">
        <v>23</v>
      </c>
      <c r="P104" s="60">
        <v>12</v>
      </c>
      <c r="Q104" s="60">
        <v>27</v>
      </c>
      <c r="R104" s="60">
        <v>17</v>
      </c>
      <c r="S104" s="60">
        <v>6</v>
      </c>
      <c r="T104" s="60">
        <v>2</v>
      </c>
      <c r="U104" s="60">
        <v>1</v>
      </c>
      <c r="V104" s="60">
        <v>0</v>
      </c>
      <c r="W104" s="60">
        <v>0</v>
      </c>
      <c r="X104" s="60">
        <v>0</v>
      </c>
      <c r="Y104" s="60">
        <v>545</v>
      </c>
    </row>
    <row r="105" spans="1:25" s="7" customFormat="1" ht="15" customHeight="1" x14ac:dyDescent="0.25">
      <c r="A105" s="34" t="s">
        <v>29</v>
      </c>
      <c r="B105" s="61" t="s">
        <v>34</v>
      </c>
      <c r="C105" s="62">
        <v>4189</v>
      </c>
      <c r="D105" s="62">
        <v>5371</v>
      </c>
      <c r="E105" s="62">
        <v>5155</v>
      </c>
      <c r="F105" s="62">
        <v>4721</v>
      </c>
      <c r="G105" s="62">
        <v>4256</v>
      </c>
      <c r="H105" s="62">
        <v>2131</v>
      </c>
      <c r="I105" s="62">
        <v>828</v>
      </c>
      <c r="J105" s="62">
        <v>614</v>
      </c>
      <c r="K105" s="62">
        <v>653</v>
      </c>
      <c r="L105" s="62">
        <v>685</v>
      </c>
      <c r="M105" s="62">
        <v>714</v>
      </c>
      <c r="N105" s="63">
        <v>762</v>
      </c>
      <c r="O105" s="63">
        <v>667</v>
      </c>
      <c r="P105" s="63">
        <v>433</v>
      </c>
      <c r="Q105" s="63">
        <v>247</v>
      </c>
      <c r="R105" s="63">
        <v>137</v>
      </c>
      <c r="S105" s="63">
        <v>76</v>
      </c>
      <c r="T105" s="63">
        <v>29</v>
      </c>
      <c r="U105" s="63">
        <v>12</v>
      </c>
      <c r="V105" s="63">
        <v>4</v>
      </c>
      <c r="W105" s="63">
        <v>0</v>
      </c>
      <c r="X105" s="63">
        <v>8</v>
      </c>
      <c r="Y105" s="63">
        <v>31692</v>
      </c>
    </row>
    <row r="106" spans="1:25" ht="15" customHeight="1" x14ac:dyDescent="0.25">
      <c r="A106" s="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25" ht="15" customHeight="1" x14ac:dyDescent="0.25">
      <c r="A107" s="9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25" s="64" customFormat="1" ht="15" customHeight="1" x14ac:dyDescent="0.25">
      <c r="B108" s="65" t="s">
        <v>12</v>
      </c>
      <c r="C108" s="66">
        <f>+XV!C108</f>
        <v>44622</v>
      </c>
    </row>
    <row r="109" spans="1:25" ht="15" customHeight="1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25" ht="15" customHeight="1" x14ac:dyDescent="0.25">
      <c r="A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25" ht="15" customHeight="1" x14ac:dyDescent="0.25">
      <c r="A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 x14ac:dyDescent="0.25">
      <c r="A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 x14ac:dyDescent="0.25">
      <c r="A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</sheetData>
  <mergeCells count="39">
    <mergeCell ref="A89:Z89"/>
    <mergeCell ref="A90:Z90"/>
    <mergeCell ref="A92:A93"/>
    <mergeCell ref="B92:B93"/>
    <mergeCell ref="C92:Y92"/>
    <mergeCell ref="A88:Z88"/>
    <mergeCell ref="A48:J48"/>
    <mergeCell ref="A50:A51"/>
    <mergeCell ref="B50:B51"/>
    <mergeCell ref="C50:F50"/>
    <mergeCell ref="G50:J50"/>
    <mergeCell ref="A67:Z67"/>
    <mergeCell ref="A68:Z68"/>
    <mergeCell ref="A69:Z69"/>
    <mergeCell ref="A71:A72"/>
    <mergeCell ref="B71:B72"/>
    <mergeCell ref="C71:Y71"/>
    <mergeCell ref="A47:J47"/>
    <mergeCell ref="I8:I9"/>
    <mergeCell ref="J8:M8"/>
    <mergeCell ref="N8:N9"/>
    <mergeCell ref="A25:G25"/>
    <mergeCell ref="A26:G26"/>
    <mergeCell ref="A27:G27"/>
    <mergeCell ref="A29:A30"/>
    <mergeCell ref="B29:B30"/>
    <mergeCell ref="C29:F29"/>
    <mergeCell ref="G29:G30"/>
    <mergeCell ref="A46:J46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G31">
    <cfRule type="cellIs" dxfId="47" priority="6" operator="notEqual">
      <formula>C10</formula>
    </cfRule>
  </conditionalFormatting>
  <conditionalFormatting sqref="G32:G42">
    <cfRule type="cellIs" dxfId="46" priority="5" operator="notEqual">
      <formula>C11</formula>
    </cfRule>
  </conditionalFormatting>
  <conditionalFormatting sqref="F52:F63">
    <cfRule type="cellIs" dxfId="45" priority="4" operator="notEqual">
      <formula>C10</formula>
    </cfRule>
  </conditionalFormatting>
  <conditionalFormatting sqref="J52:J63">
    <cfRule type="cellIs" dxfId="44" priority="3" operator="notEqual">
      <formula>D10</formula>
    </cfRule>
  </conditionalFormatting>
  <conditionalFormatting sqref="Y73:Y84">
    <cfRule type="cellIs" dxfId="43" priority="2" operator="notEqual">
      <formula>C10</formula>
    </cfRule>
  </conditionalFormatting>
  <conditionalFormatting sqref="Y94:Y105">
    <cfRule type="cellIs" dxfId="42" priority="1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8" orientation="landscape" r:id="rId1"/>
  <ignoredErrors>
    <ignoredError sqref="E72 E93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4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6" width="16.42578125" style="1" customWidth="1"/>
    <col min="27" max="16384" width="10.42578125" style="1"/>
  </cols>
  <sheetData>
    <row r="1" spans="1:14" ht="15" customHeight="1" x14ac:dyDescent="0.25">
      <c r="B1" s="68"/>
    </row>
    <row r="2" spans="1:14" ht="24.6" customHeight="1" x14ac:dyDescent="0.25">
      <c r="A2" s="113" t="s">
        <v>127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5" customHeight="1" x14ac:dyDescent="0.25">
      <c r="B3" s="68"/>
    </row>
    <row r="4" spans="1:14" ht="15" customHeight="1" x14ac:dyDescent="0.25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2" customHeight="1" x14ac:dyDescent="0.25">
      <c r="A5" s="97" t="s">
        <v>142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4" s="28" customFormat="1" ht="15" customHeight="1" x14ac:dyDescent="0.25">
      <c r="A6" s="98" t="str">
        <f>CONCATENATE(+Indice!E6," ",Indice!F6)</f>
        <v>DICIEMBRE 2021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9" t="s">
        <v>1</v>
      </c>
      <c r="B8" s="99" t="s">
        <v>9</v>
      </c>
      <c r="C8" s="101" t="s">
        <v>13</v>
      </c>
      <c r="D8" s="103" t="s">
        <v>14</v>
      </c>
      <c r="E8" s="105" t="s">
        <v>15</v>
      </c>
      <c r="F8" s="107" t="s">
        <v>2</v>
      </c>
      <c r="G8" s="107"/>
      <c r="H8" s="107"/>
      <c r="I8" s="108" t="s">
        <v>3</v>
      </c>
      <c r="J8" s="110" t="s">
        <v>4</v>
      </c>
      <c r="K8" s="107"/>
      <c r="L8" s="107"/>
      <c r="M8" s="107"/>
      <c r="N8" s="99" t="s">
        <v>5</v>
      </c>
    </row>
    <row r="9" spans="1:14" s="3" customFormat="1" ht="21.6" customHeight="1" x14ac:dyDescent="0.25">
      <c r="A9" s="100"/>
      <c r="B9" s="100"/>
      <c r="C9" s="102"/>
      <c r="D9" s="104"/>
      <c r="E9" s="106"/>
      <c r="F9" s="37" t="s">
        <v>6</v>
      </c>
      <c r="G9" s="38" t="s">
        <v>137</v>
      </c>
      <c r="H9" s="38" t="s">
        <v>138</v>
      </c>
      <c r="I9" s="109"/>
      <c r="J9" s="39" t="s">
        <v>8</v>
      </c>
      <c r="K9" s="38" t="s">
        <v>9</v>
      </c>
      <c r="L9" s="38" t="s">
        <v>37</v>
      </c>
      <c r="M9" s="38" t="s">
        <v>47</v>
      </c>
      <c r="N9" s="100"/>
    </row>
    <row r="10" spans="1:14" ht="15" customHeight="1" x14ac:dyDescent="0.25">
      <c r="A10" s="31">
        <v>67</v>
      </c>
      <c r="B10" s="4" t="s">
        <v>23</v>
      </c>
      <c r="C10" s="71">
        <v>6829</v>
      </c>
      <c r="D10" s="72">
        <v>3824</v>
      </c>
      <c r="E10" s="73">
        <v>10653</v>
      </c>
      <c r="F10" s="72">
        <v>676.61005399999999</v>
      </c>
      <c r="G10" s="72">
        <v>249.07894400000001</v>
      </c>
      <c r="H10" s="72">
        <v>104.50111</v>
      </c>
      <c r="I10" s="71">
        <v>67</v>
      </c>
      <c r="J10" s="71">
        <v>37</v>
      </c>
      <c r="K10" s="72">
        <v>12</v>
      </c>
      <c r="L10" s="72">
        <v>0</v>
      </c>
      <c r="M10" s="72">
        <v>0</v>
      </c>
      <c r="N10" s="74">
        <v>49</v>
      </c>
    </row>
    <row r="11" spans="1:14" ht="15" customHeight="1" x14ac:dyDescent="0.25">
      <c r="A11" s="31">
        <v>78</v>
      </c>
      <c r="B11" s="4" t="s">
        <v>24</v>
      </c>
      <c r="C11" s="71">
        <v>4790</v>
      </c>
      <c r="D11" s="72">
        <v>2973</v>
      </c>
      <c r="E11" s="73">
        <v>7763</v>
      </c>
      <c r="F11" s="72">
        <v>445.797549</v>
      </c>
      <c r="G11" s="72">
        <v>194.10912500000001</v>
      </c>
      <c r="H11" s="72">
        <v>80.309883999999997</v>
      </c>
      <c r="I11" s="71">
        <v>55</v>
      </c>
      <c r="J11" s="71">
        <v>31</v>
      </c>
      <c r="K11" s="72">
        <v>11</v>
      </c>
      <c r="L11" s="72">
        <v>0</v>
      </c>
      <c r="M11" s="72">
        <v>0</v>
      </c>
      <c r="N11" s="74">
        <v>42</v>
      </c>
    </row>
    <row r="12" spans="1:14" ht="15" customHeight="1" x14ac:dyDescent="0.25">
      <c r="A12" s="31">
        <v>80</v>
      </c>
      <c r="B12" s="4" t="s">
        <v>25</v>
      </c>
      <c r="C12" s="71">
        <v>410</v>
      </c>
      <c r="D12" s="72">
        <v>247</v>
      </c>
      <c r="E12" s="73">
        <v>657</v>
      </c>
      <c r="F12" s="72">
        <v>41.985993999999998</v>
      </c>
      <c r="G12" s="72">
        <v>27.011990000000001</v>
      </c>
      <c r="H12" s="72">
        <v>6.4336729999999998</v>
      </c>
      <c r="I12" s="71">
        <v>0</v>
      </c>
      <c r="J12" s="71">
        <v>1</v>
      </c>
      <c r="K12" s="72">
        <v>1</v>
      </c>
      <c r="L12" s="72">
        <v>0</v>
      </c>
      <c r="M12" s="72">
        <v>0</v>
      </c>
      <c r="N12" s="74">
        <v>2</v>
      </c>
    </row>
    <row r="13" spans="1:14" ht="15" customHeight="1" x14ac:dyDescent="0.25">
      <c r="A13" s="31">
        <v>81</v>
      </c>
      <c r="B13" s="5" t="s">
        <v>26</v>
      </c>
      <c r="C13" s="71">
        <v>4003</v>
      </c>
      <c r="D13" s="72">
        <v>2304</v>
      </c>
      <c r="E13" s="73">
        <v>6307</v>
      </c>
      <c r="F13" s="72">
        <v>408.03754700000002</v>
      </c>
      <c r="G13" s="72">
        <v>114.17474900000001</v>
      </c>
      <c r="H13" s="72">
        <v>46.296830999999997</v>
      </c>
      <c r="I13" s="71">
        <v>6</v>
      </c>
      <c r="J13" s="71">
        <v>24</v>
      </c>
      <c r="K13" s="72">
        <v>7</v>
      </c>
      <c r="L13" s="72">
        <v>0</v>
      </c>
      <c r="M13" s="72">
        <v>0</v>
      </c>
      <c r="N13" s="74">
        <v>31</v>
      </c>
    </row>
    <row r="14" spans="1:14" ht="15" customHeight="1" x14ac:dyDescent="0.25">
      <c r="A14" s="31">
        <v>99</v>
      </c>
      <c r="B14" s="4" t="s">
        <v>27</v>
      </c>
      <c r="C14" s="71">
        <v>2405</v>
      </c>
      <c r="D14" s="72">
        <v>1619</v>
      </c>
      <c r="E14" s="73">
        <v>4024</v>
      </c>
      <c r="F14" s="72">
        <v>228.334048</v>
      </c>
      <c r="G14" s="72">
        <v>105.72036199999999</v>
      </c>
      <c r="H14" s="72">
        <v>26.418610999999999</v>
      </c>
      <c r="I14" s="71">
        <v>16</v>
      </c>
      <c r="J14" s="71">
        <v>12</v>
      </c>
      <c r="K14" s="72">
        <v>3</v>
      </c>
      <c r="L14" s="72">
        <v>0</v>
      </c>
      <c r="M14" s="72">
        <v>1</v>
      </c>
      <c r="N14" s="74">
        <v>16</v>
      </c>
    </row>
    <row r="15" spans="1:14" ht="15" customHeight="1" x14ac:dyDescent="0.25">
      <c r="A15" s="32">
        <v>107</v>
      </c>
      <c r="B15" s="6" t="s">
        <v>28</v>
      </c>
      <c r="C15" s="71">
        <v>4927</v>
      </c>
      <c r="D15" s="72">
        <v>2830</v>
      </c>
      <c r="E15" s="73">
        <v>7757</v>
      </c>
      <c r="F15" s="72">
        <v>432.08529800000002</v>
      </c>
      <c r="G15" s="72">
        <v>137.69421</v>
      </c>
      <c r="H15" s="72">
        <v>58.148406999999999</v>
      </c>
      <c r="I15" s="71">
        <v>23</v>
      </c>
      <c r="J15" s="71">
        <v>27</v>
      </c>
      <c r="K15" s="72">
        <v>19</v>
      </c>
      <c r="L15" s="72">
        <v>0</v>
      </c>
      <c r="M15" s="72">
        <v>0</v>
      </c>
      <c r="N15" s="74">
        <v>46</v>
      </c>
    </row>
    <row r="16" spans="1:14" s="7" customFormat="1" ht="15" customHeight="1" x14ac:dyDescent="0.25">
      <c r="A16" s="33" t="s">
        <v>29</v>
      </c>
      <c r="B16" s="8" t="s">
        <v>30</v>
      </c>
      <c r="C16" s="75">
        <v>23364</v>
      </c>
      <c r="D16" s="76">
        <v>13797</v>
      </c>
      <c r="E16" s="77">
        <v>37161</v>
      </c>
      <c r="F16" s="59">
        <v>2232.8504899999998</v>
      </c>
      <c r="G16" s="59">
        <v>827.78938000000005</v>
      </c>
      <c r="H16" s="59">
        <v>322.10851600000001</v>
      </c>
      <c r="I16" s="75">
        <v>167</v>
      </c>
      <c r="J16" s="75">
        <v>132</v>
      </c>
      <c r="K16" s="76">
        <v>53</v>
      </c>
      <c r="L16" s="76">
        <v>0</v>
      </c>
      <c r="M16" s="76">
        <v>1</v>
      </c>
      <c r="N16" s="76">
        <v>186</v>
      </c>
    </row>
    <row r="17" spans="1:14" ht="15" customHeight="1" x14ac:dyDescent="0.25">
      <c r="A17" s="31">
        <v>63</v>
      </c>
      <c r="B17" s="5" t="s">
        <v>31</v>
      </c>
      <c r="C17" s="71">
        <v>7</v>
      </c>
      <c r="D17" s="72">
        <v>5</v>
      </c>
      <c r="E17" s="73">
        <v>12</v>
      </c>
      <c r="F17" s="72">
        <v>0.31197799999999998</v>
      </c>
      <c r="G17" s="72">
        <v>0.44987700000000003</v>
      </c>
      <c r="H17" s="72">
        <v>0</v>
      </c>
      <c r="I17" s="71">
        <v>0</v>
      </c>
      <c r="J17" s="71">
        <v>0</v>
      </c>
      <c r="K17" s="72">
        <v>0</v>
      </c>
      <c r="L17" s="72">
        <v>0</v>
      </c>
      <c r="M17" s="72">
        <v>0</v>
      </c>
      <c r="N17" s="74">
        <v>0</v>
      </c>
    </row>
    <row r="18" spans="1:14" ht="15" customHeight="1" x14ac:dyDescent="0.25">
      <c r="A18" s="31">
        <v>76</v>
      </c>
      <c r="B18" s="5" t="s">
        <v>32</v>
      </c>
      <c r="C18" s="71">
        <v>269</v>
      </c>
      <c r="D18" s="72">
        <v>215</v>
      </c>
      <c r="E18" s="73">
        <v>484</v>
      </c>
      <c r="F18" s="72">
        <v>23.643937999999999</v>
      </c>
      <c r="G18" s="72">
        <v>9.1962019999999995</v>
      </c>
      <c r="H18" s="72">
        <v>1.6626019999999999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5">
      <c r="A19" s="31">
        <v>94</v>
      </c>
      <c r="B19" s="5" t="s">
        <v>33</v>
      </c>
      <c r="C19" s="71">
        <v>0</v>
      </c>
      <c r="D19" s="72">
        <v>0</v>
      </c>
      <c r="E19" s="73">
        <v>0</v>
      </c>
      <c r="F19" s="72">
        <v>0</v>
      </c>
      <c r="G19" s="72">
        <v>0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s="7" customFormat="1" ht="15" customHeight="1" x14ac:dyDescent="0.25">
      <c r="A20" s="33" t="s">
        <v>29</v>
      </c>
      <c r="B20" s="8" t="s">
        <v>30</v>
      </c>
      <c r="C20" s="75">
        <v>276</v>
      </c>
      <c r="D20" s="76">
        <v>220</v>
      </c>
      <c r="E20" s="77">
        <v>496</v>
      </c>
      <c r="F20" s="59">
        <v>23.955915999999998</v>
      </c>
      <c r="G20" s="59">
        <v>9.6460790000000003</v>
      </c>
      <c r="H20" s="59">
        <v>1.6626019999999999</v>
      </c>
      <c r="I20" s="75">
        <v>0</v>
      </c>
      <c r="J20" s="75">
        <v>0</v>
      </c>
      <c r="K20" s="76">
        <v>0</v>
      </c>
      <c r="L20" s="76">
        <v>0</v>
      </c>
      <c r="M20" s="76">
        <v>0</v>
      </c>
      <c r="N20" s="76">
        <v>0</v>
      </c>
    </row>
    <row r="21" spans="1:14" s="7" customFormat="1" ht="15" customHeight="1" x14ac:dyDescent="0.25">
      <c r="A21" s="34" t="s">
        <v>29</v>
      </c>
      <c r="B21" s="30" t="s">
        <v>34</v>
      </c>
      <c r="C21" s="78">
        <v>23640</v>
      </c>
      <c r="D21" s="79">
        <v>14017</v>
      </c>
      <c r="E21" s="80">
        <v>37657</v>
      </c>
      <c r="F21" s="79">
        <v>2256.8064060000002</v>
      </c>
      <c r="G21" s="79">
        <v>837.43545900000004</v>
      </c>
      <c r="H21" s="79">
        <v>323.771118</v>
      </c>
      <c r="I21" s="78">
        <v>167</v>
      </c>
      <c r="J21" s="78">
        <v>132</v>
      </c>
      <c r="K21" s="79">
        <v>53</v>
      </c>
      <c r="L21" s="79">
        <v>0</v>
      </c>
      <c r="M21" s="79">
        <v>1</v>
      </c>
      <c r="N21" s="79">
        <v>186</v>
      </c>
    </row>
    <row r="22" spans="1:14" ht="15" customHeight="1" x14ac:dyDescent="0.25">
      <c r="A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" customHeight="1" x14ac:dyDescent="0.25">
      <c r="A25" s="96" t="s">
        <v>22</v>
      </c>
      <c r="B25" s="96"/>
      <c r="C25" s="96"/>
      <c r="D25" s="96"/>
      <c r="E25" s="96"/>
      <c r="F25" s="96"/>
      <c r="G25" s="96"/>
      <c r="H25" s="53"/>
      <c r="I25" s="53"/>
      <c r="J25" s="53"/>
      <c r="K25" s="53"/>
      <c r="L25" s="53"/>
      <c r="M25" s="53"/>
      <c r="N25" s="53"/>
    </row>
    <row r="26" spans="1:14" s="27" customFormat="1" ht="25.2" customHeight="1" x14ac:dyDescent="0.25">
      <c r="A26" s="97" t="s">
        <v>143</v>
      </c>
      <c r="B26" s="97"/>
      <c r="C26" s="97"/>
      <c r="D26" s="97"/>
      <c r="E26" s="97"/>
      <c r="F26" s="97"/>
      <c r="G26" s="97"/>
      <c r="H26" s="54"/>
      <c r="I26" s="54"/>
      <c r="J26" s="54"/>
      <c r="K26" s="54"/>
      <c r="L26" s="54"/>
      <c r="M26" s="54"/>
      <c r="N26" s="54"/>
    </row>
    <row r="27" spans="1:14" s="28" customFormat="1" ht="15" customHeight="1" x14ac:dyDescent="0.25">
      <c r="A27" s="98" t="str">
        <f>+A6</f>
        <v>DICIEMBRE 2021</v>
      </c>
      <c r="B27" s="98"/>
      <c r="C27" s="98"/>
      <c r="D27" s="98"/>
      <c r="E27" s="98"/>
      <c r="F27" s="98"/>
      <c r="G27" s="98"/>
      <c r="H27" s="55"/>
      <c r="I27" s="55"/>
      <c r="J27" s="55"/>
      <c r="K27" s="55"/>
      <c r="L27" s="55"/>
      <c r="M27" s="55"/>
      <c r="N27" s="55"/>
    </row>
    <row r="28" spans="1:14" ht="15" customHeight="1" x14ac:dyDescent="0.25">
      <c r="A28" s="26"/>
      <c r="B28" s="26"/>
      <c r="C28" s="26"/>
      <c r="D28" s="26"/>
      <c r="E28" s="26"/>
      <c r="F28" s="26"/>
      <c r="G28" s="26"/>
    </row>
    <row r="29" spans="1:14" ht="21.6" customHeight="1" x14ac:dyDescent="0.25">
      <c r="A29" s="99" t="s">
        <v>1</v>
      </c>
      <c r="B29" s="99" t="s">
        <v>9</v>
      </c>
      <c r="C29" s="107" t="s">
        <v>75</v>
      </c>
      <c r="D29" s="107"/>
      <c r="E29" s="107"/>
      <c r="F29" s="107"/>
      <c r="G29" s="99" t="s">
        <v>20</v>
      </c>
    </row>
    <row r="30" spans="1:14" s="3" customFormat="1" ht="21.6" customHeight="1" x14ac:dyDescent="0.25">
      <c r="A30" s="100"/>
      <c r="B30" s="100"/>
      <c r="C30" s="37" t="s">
        <v>16</v>
      </c>
      <c r="D30" s="38" t="s">
        <v>17</v>
      </c>
      <c r="E30" s="38" t="s">
        <v>18</v>
      </c>
      <c r="F30" s="38" t="s">
        <v>19</v>
      </c>
      <c r="G30" s="100"/>
    </row>
    <row r="31" spans="1:14" ht="15" customHeight="1" x14ac:dyDescent="0.25">
      <c r="A31" s="35">
        <v>67</v>
      </c>
      <c r="B31" s="4" t="s">
        <v>23</v>
      </c>
      <c r="C31" s="72">
        <v>5845</v>
      </c>
      <c r="D31" s="72">
        <v>168</v>
      </c>
      <c r="E31" s="72">
        <v>295</v>
      </c>
      <c r="F31" s="72">
        <v>521</v>
      </c>
      <c r="G31" s="72">
        <v>6829</v>
      </c>
    </row>
    <row r="32" spans="1:14" ht="15" customHeight="1" x14ac:dyDescent="0.25">
      <c r="A32" s="35">
        <v>78</v>
      </c>
      <c r="B32" s="4" t="s">
        <v>24</v>
      </c>
      <c r="C32" s="72">
        <v>3918</v>
      </c>
      <c r="D32" s="72">
        <v>137</v>
      </c>
      <c r="E32" s="72">
        <v>259</v>
      </c>
      <c r="F32" s="72">
        <v>476</v>
      </c>
      <c r="G32" s="72">
        <v>4790</v>
      </c>
    </row>
    <row r="33" spans="1:14" ht="15" customHeight="1" x14ac:dyDescent="0.25">
      <c r="A33" s="35">
        <v>80</v>
      </c>
      <c r="B33" s="4" t="s">
        <v>25</v>
      </c>
      <c r="C33" s="72">
        <v>275</v>
      </c>
      <c r="D33" s="72">
        <v>64</v>
      </c>
      <c r="E33" s="72">
        <v>61</v>
      </c>
      <c r="F33" s="72">
        <v>10</v>
      </c>
      <c r="G33" s="72">
        <v>410</v>
      </c>
    </row>
    <row r="34" spans="1:14" ht="15" customHeight="1" x14ac:dyDescent="0.25">
      <c r="A34" s="35">
        <v>81</v>
      </c>
      <c r="B34" s="5" t="s">
        <v>26</v>
      </c>
      <c r="C34" s="72">
        <v>3237</v>
      </c>
      <c r="D34" s="72">
        <v>88</v>
      </c>
      <c r="E34" s="72">
        <v>373</v>
      </c>
      <c r="F34" s="72">
        <v>305</v>
      </c>
      <c r="G34" s="72">
        <v>4003</v>
      </c>
    </row>
    <row r="35" spans="1:14" ht="15" customHeight="1" x14ac:dyDescent="0.25">
      <c r="A35" s="35">
        <v>99</v>
      </c>
      <c r="B35" s="4" t="s">
        <v>27</v>
      </c>
      <c r="C35" s="72">
        <v>1929</v>
      </c>
      <c r="D35" s="72">
        <v>196</v>
      </c>
      <c r="E35" s="72">
        <v>165</v>
      </c>
      <c r="F35" s="72">
        <v>115</v>
      </c>
      <c r="G35" s="72">
        <v>2405</v>
      </c>
    </row>
    <row r="36" spans="1:14" ht="15" customHeight="1" x14ac:dyDescent="0.25">
      <c r="A36" s="36">
        <v>107</v>
      </c>
      <c r="B36" s="6" t="s">
        <v>28</v>
      </c>
      <c r="C36" s="72">
        <v>4196</v>
      </c>
      <c r="D36" s="72">
        <v>100</v>
      </c>
      <c r="E36" s="72">
        <v>310</v>
      </c>
      <c r="F36" s="72">
        <v>321</v>
      </c>
      <c r="G36" s="72">
        <v>4927</v>
      </c>
    </row>
    <row r="37" spans="1:14" s="7" customFormat="1" ht="15" customHeight="1" x14ac:dyDescent="0.25">
      <c r="A37" s="33" t="s">
        <v>29</v>
      </c>
      <c r="B37" s="8" t="s">
        <v>30</v>
      </c>
      <c r="C37" s="59">
        <v>19400</v>
      </c>
      <c r="D37" s="59">
        <v>753</v>
      </c>
      <c r="E37" s="59">
        <v>1463</v>
      </c>
      <c r="F37" s="59">
        <v>1748</v>
      </c>
      <c r="G37" s="76">
        <v>23364</v>
      </c>
    </row>
    <row r="38" spans="1:14" ht="15" customHeight="1" x14ac:dyDescent="0.25">
      <c r="A38" s="35">
        <v>63</v>
      </c>
      <c r="B38" s="5" t="s">
        <v>31</v>
      </c>
      <c r="C38" s="72">
        <v>0</v>
      </c>
      <c r="D38" s="72">
        <v>0</v>
      </c>
      <c r="E38" s="72">
        <v>6</v>
      </c>
      <c r="F38" s="72">
        <v>1</v>
      </c>
      <c r="G38" s="72">
        <v>7</v>
      </c>
    </row>
    <row r="39" spans="1:14" ht="15" customHeight="1" x14ac:dyDescent="0.25">
      <c r="A39" s="35">
        <v>76</v>
      </c>
      <c r="B39" s="5" t="s">
        <v>32</v>
      </c>
      <c r="C39" s="72">
        <v>146</v>
      </c>
      <c r="D39" s="72">
        <v>0</v>
      </c>
      <c r="E39" s="72">
        <v>111</v>
      </c>
      <c r="F39" s="72">
        <v>12</v>
      </c>
      <c r="G39" s="72">
        <v>269</v>
      </c>
    </row>
    <row r="40" spans="1:14" ht="15" customHeight="1" x14ac:dyDescent="0.25">
      <c r="A40" s="35">
        <v>94</v>
      </c>
      <c r="B40" s="5" t="s">
        <v>33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</row>
    <row r="41" spans="1:14" s="7" customFormat="1" ht="15" customHeight="1" x14ac:dyDescent="0.25">
      <c r="A41" s="33" t="s">
        <v>29</v>
      </c>
      <c r="B41" s="8" t="s">
        <v>30</v>
      </c>
      <c r="C41" s="59">
        <v>146</v>
      </c>
      <c r="D41" s="59">
        <v>0</v>
      </c>
      <c r="E41" s="59">
        <v>117</v>
      </c>
      <c r="F41" s="59">
        <v>13</v>
      </c>
      <c r="G41" s="76">
        <v>276</v>
      </c>
    </row>
    <row r="42" spans="1:14" s="7" customFormat="1" ht="15" customHeight="1" x14ac:dyDescent="0.25">
      <c r="A42" s="34" t="s">
        <v>29</v>
      </c>
      <c r="B42" s="30" t="s">
        <v>34</v>
      </c>
      <c r="C42" s="79">
        <v>19546</v>
      </c>
      <c r="D42" s="79">
        <v>753</v>
      </c>
      <c r="E42" s="79">
        <v>1580</v>
      </c>
      <c r="F42" s="79">
        <v>1761</v>
      </c>
      <c r="G42" s="62">
        <v>23640</v>
      </c>
    </row>
    <row r="43" spans="1:14" ht="15" customHeight="1" x14ac:dyDescent="0.25">
      <c r="A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" customHeight="1" x14ac:dyDescent="0.25">
      <c r="A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6" t="s">
        <v>21</v>
      </c>
      <c r="B46" s="96"/>
      <c r="C46" s="96"/>
      <c r="D46" s="96"/>
      <c r="E46" s="96"/>
      <c r="F46" s="96"/>
      <c r="G46" s="96"/>
      <c r="H46" s="96"/>
      <c r="I46" s="96"/>
      <c r="J46" s="96"/>
    </row>
    <row r="47" spans="1:14" s="27" customFormat="1" ht="25.2" customHeight="1" x14ac:dyDescent="0.25">
      <c r="A47" s="97" t="s">
        <v>145</v>
      </c>
      <c r="B47" s="97"/>
      <c r="C47" s="97"/>
      <c r="D47" s="97"/>
      <c r="E47" s="97"/>
      <c r="F47" s="97"/>
      <c r="G47" s="97"/>
      <c r="H47" s="97"/>
      <c r="I47" s="97"/>
      <c r="J47" s="97"/>
    </row>
    <row r="48" spans="1:14" s="28" customFormat="1" ht="15" customHeight="1" x14ac:dyDescent="0.25">
      <c r="A48" s="98" t="str">
        <f>+A6</f>
        <v>DICIEMBRE 2021</v>
      </c>
      <c r="B48" s="98"/>
      <c r="C48" s="98"/>
      <c r="D48" s="98"/>
      <c r="E48" s="98"/>
      <c r="F48" s="98"/>
      <c r="G48" s="98"/>
      <c r="H48" s="98"/>
      <c r="I48" s="98"/>
      <c r="J48" s="98"/>
    </row>
    <row r="49" spans="1:14" ht="15" customHeight="1" x14ac:dyDescent="0.25">
      <c r="A49" s="26"/>
      <c r="B49" s="26"/>
      <c r="C49" s="26"/>
      <c r="D49" s="26"/>
      <c r="E49" s="26"/>
      <c r="F49" s="26"/>
      <c r="G49" s="26"/>
      <c r="H49" s="26"/>
    </row>
    <row r="50" spans="1:14" ht="21.6" customHeight="1" x14ac:dyDescent="0.25">
      <c r="A50" s="99" t="s">
        <v>1</v>
      </c>
      <c r="B50" s="99" t="s">
        <v>9</v>
      </c>
      <c r="C50" s="111" t="s">
        <v>76</v>
      </c>
      <c r="D50" s="111"/>
      <c r="E50" s="111"/>
      <c r="F50" s="111"/>
      <c r="G50" s="112" t="s">
        <v>77</v>
      </c>
      <c r="H50" s="111"/>
      <c r="I50" s="111"/>
      <c r="J50" s="111" t="s">
        <v>20</v>
      </c>
    </row>
    <row r="51" spans="1:14" s="3" customFormat="1" ht="21.6" customHeight="1" x14ac:dyDescent="0.25">
      <c r="A51" s="100"/>
      <c r="B51" s="100"/>
      <c r="C51" s="37" t="s">
        <v>35</v>
      </c>
      <c r="D51" s="38" t="s">
        <v>36</v>
      </c>
      <c r="E51" s="38" t="s">
        <v>47</v>
      </c>
      <c r="F51" s="56" t="s">
        <v>48</v>
      </c>
      <c r="G51" s="37" t="s">
        <v>35</v>
      </c>
      <c r="H51" s="38" t="s">
        <v>36</v>
      </c>
      <c r="I51" s="38" t="s">
        <v>47</v>
      </c>
      <c r="J51" s="38" t="s">
        <v>49</v>
      </c>
    </row>
    <row r="52" spans="1:14" ht="15" customHeight="1" x14ac:dyDescent="0.25">
      <c r="A52" s="35">
        <v>67</v>
      </c>
      <c r="B52" s="4" t="s">
        <v>23</v>
      </c>
      <c r="C52" s="72">
        <v>3764</v>
      </c>
      <c r="D52" s="72">
        <v>3065</v>
      </c>
      <c r="E52" s="72">
        <v>0</v>
      </c>
      <c r="F52" s="72">
        <v>6829</v>
      </c>
      <c r="G52" s="71">
        <v>1788</v>
      </c>
      <c r="H52" s="72">
        <v>2036</v>
      </c>
      <c r="I52" s="72">
        <v>0</v>
      </c>
      <c r="J52" s="72">
        <v>3824</v>
      </c>
    </row>
    <row r="53" spans="1:14" ht="15" customHeight="1" x14ac:dyDescent="0.25">
      <c r="A53" s="35">
        <v>78</v>
      </c>
      <c r="B53" s="4" t="s">
        <v>24</v>
      </c>
      <c r="C53" s="72">
        <v>2787</v>
      </c>
      <c r="D53" s="72">
        <v>2003</v>
      </c>
      <c r="E53" s="72">
        <v>0</v>
      </c>
      <c r="F53" s="72">
        <v>4790</v>
      </c>
      <c r="G53" s="71">
        <v>1320</v>
      </c>
      <c r="H53" s="72">
        <v>1652</v>
      </c>
      <c r="I53" s="72">
        <v>1</v>
      </c>
      <c r="J53" s="72">
        <v>2973</v>
      </c>
    </row>
    <row r="54" spans="1:14" ht="15" customHeight="1" x14ac:dyDescent="0.25">
      <c r="A54" s="35">
        <v>80</v>
      </c>
      <c r="B54" s="4" t="s">
        <v>25</v>
      </c>
      <c r="C54" s="72">
        <v>234</v>
      </c>
      <c r="D54" s="72">
        <v>176</v>
      </c>
      <c r="E54" s="72">
        <v>0</v>
      </c>
      <c r="F54" s="72">
        <v>410</v>
      </c>
      <c r="G54" s="71">
        <v>105</v>
      </c>
      <c r="H54" s="72">
        <v>142</v>
      </c>
      <c r="I54" s="72">
        <v>0</v>
      </c>
      <c r="J54" s="72">
        <v>247</v>
      </c>
    </row>
    <row r="55" spans="1:14" ht="15" customHeight="1" x14ac:dyDescent="0.25">
      <c r="A55" s="35">
        <v>81</v>
      </c>
      <c r="B55" s="5" t="s">
        <v>26</v>
      </c>
      <c r="C55" s="72">
        <v>2525</v>
      </c>
      <c r="D55" s="72">
        <v>1478</v>
      </c>
      <c r="E55" s="72">
        <v>0</v>
      </c>
      <c r="F55" s="72">
        <v>4003</v>
      </c>
      <c r="G55" s="71">
        <v>1050</v>
      </c>
      <c r="H55" s="72">
        <v>1254</v>
      </c>
      <c r="I55" s="72">
        <v>0</v>
      </c>
      <c r="J55" s="72">
        <v>2304</v>
      </c>
    </row>
    <row r="56" spans="1:14" ht="15" customHeight="1" x14ac:dyDescent="0.25">
      <c r="A56" s="35">
        <v>99</v>
      </c>
      <c r="B56" s="4" t="s">
        <v>27</v>
      </c>
      <c r="C56" s="72">
        <v>1515</v>
      </c>
      <c r="D56" s="72">
        <v>890</v>
      </c>
      <c r="E56" s="72">
        <v>0</v>
      </c>
      <c r="F56" s="72">
        <v>2405</v>
      </c>
      <c r="G56" s="71">
        <v>689</v>
      </c>
      <c r="H56" s="72">
        <v>930</v>
      </c>
      <c r="I56" s="72">
        <v>0</v>
      </c>
      <c r="J56" s="72">
        <v>1619</v>
      </c>
    </row>
    <row r="57" spans="1:14" ht="15" customHeight="1" x14ac:dyDescent="0.25">
      <c r="A57" s="36">
        <v>107</v>
      </c>
      <c r="B57" s="6" t="s">
        <v>28</v>
      </c>
      <c r="C57" s="72">
        <v>3531</v>
      </c>
      <c r="D57" s="72">
        <v>1396</v>
      </c>
      <c r="E57" s="72">
        <v>0</v>
      </c>
      <c r="F57" s="72">
        <v>4927</v>
      </c>
      <c r="G57" s="71">
        <v>1198</v>
      </c>
      <c r="H57" s="72">
        <v>1632</v>
      </c>
      <c r="I57" s="72">
        <v>0</v>
      </c>
      <c r="J57" s="72">
        <v>2830</v>
      </c>
    </row>
    <row r="58" spans="1:14" s="7" customFormat="1" ht="15" customHeight="1" x14ac:dyDescent="0.25">
      <c r="A58" s="33" t="s">
        <v>29</v>
      </c>
      <c r="B58" s="8" t="s">
        <v>30</v>
      </c>
      <c r="C58" s="59">
        <v>14356</v>
      </c>
      <c r="D58" s="59">
        <v>9008</v>
      </c>
      <c r="E58" s="59">
        <v>0</v>
      </c>
      <c r="F58" s="59">
        <v>23364</v>
      </c>
      <c r="G58" s="75">
        <v>6150</v>
      </c>
      <c r="H58" s="76">
        <v>7646</v>
      </c>
      <c r="I58" s="76">
        <v>1</v>
      </c>
      <c r="J58" s="76">
        <v>13797</v>
      </c>
    </row>
    <row r="59" spans="1:14" ht="15" customHeight="1" x14ac:dyDescent="0.25">
      <c r="A59" s="35">
        <v>63</v>
      </c>
      <c r="B59" s="5" t="s">
        <v>31</v>
      </c>
      <c r="C59" s="72">
        <v>6</v>
      </c>
      <c r="D59" s="72">
        <v>1</v>
      </c>
      <c r="E59" s="72">
        <v>0</v>
      </c>
      <c r="F59" s="72">
        <v>7</v>
      </c>
      <c r="G59" s="71">
        <v>1</v>
      </c>
      <c r="H59" s="72">
        <v>4</v>
      </c>
      <c r="I59" s="72">
        <v>0</v>
      </c>
      <c r="J59" s="72">
        <v>5</v>
      </c>
    </row>
    <row r="60" spans="1:14" ht="15" customHeight="1" x14ac:dyDescent="0.25">
      <c r="A60" s="35">
        <v>76</v>
      </c>
      <c r="B60" s="5" t="s">
        <v>32</v>
      </c>
      <c r="C60" s="72">
        <v>128</v>
      </c>
      <c r="D60" s="72">
        <v>141</v>
      </c>
      <c r="E60" s="72">
        <v>0</v>
      </c>
      <c r="F60" s="72">
        <v>269</v>
      </c>
      <c r="G60" s="71">
        <v>86</v>
      </c>
      <c r="H60" s="72">
        <v>129</v>
      </c>
      <c r="I60" s="72">
        <v>0</v>
      </c>
      <c r="J60" s="72">
        <v>215</v>
      </c>
    </row>
    <row r="61" spans="1:14" ht="15" customHeight="1" x14ac:dyDescent="0.25">
      <c r="A61" s="35">
        <v>94</v>
      </c>
      <c r="B61" s="5" t="s">
        <v>33</v>
      </c>
      <c r="C61" s="72">
        <v>0</v>
      </c>
      <c r="D61" s="72">
        <v>0</v>
      </c>
      <c r="E61" s="72">
        <v>0</v>
      </c>
      <c r="F61" s="72">
        <v>0</v>
      </c>
      <c r="G61" s="71">
        <v>0</v>
      </c>
      <c r="H61" s="72">
        <v>0</v>
      </c>
      <c r="I61" s="72">
        <v>0</v>
      </c>
      <c r="J61" s="72">
        <v>0</v>
      </c>
    </row>
    <row r="62" spans="1:14" s="7" customFormat="1" ht="15" customHeight="1" x14ac:dyDescent="0.25">
      <c r="A62" s="33" t="s">
        <v>29</v>
      </c>
      <c r="B62" s="8" t="s">
        <v>30</v>
      </c>
      <c r="C62" s="59">
        <v>134</v>
      </c>
      <c r="D62" s="59">
        <v>142</v>
      </c>
      <c r="E62" s="59">
        <v>0</v>
      </c>
      <c r="F62" s="59">
        <v>276</v>
      </c>
      <c r="G62" s="75">
        <v>87</v>
      </c>
      <c r="H62" s="76">
        <v>133</v>
      </c>
      <c r="I62" s="76">
        <v>0</v>
      </c>
      <c r="J62" s="76">
        <v>220</v>
      </c>
    </row>
    <row r="63" spans="1:14" s="7" customFormat="1" ht="15" customHeight="1" x14ac:dyDescent="0.25">
      <c r="A63" s="34" t="s">
        <v>29</v>
      </c>
      <c r="B63" s="30" t="s">
        <v>34</v>
      </c>
      <c r="C63" s="79">
        <v>14490</v>
      </c>
      <c r="D63" s="79">
        <v>9150</v>
      </c>
      <c r="E63" s="79">
        <v>0</v>
      </c>
      <c r="F63" s="79">
        <v>23640</v>
      </c>
      <c r="G63" s="78">
        <v>6237</v>
      </c>
      <c r="H63" s="79">
        <v>7779</v>
      </c>
      <c r="I63" s="79">
        <v>1</v>
      </c>
      <c r="J63" s="79">
        <v>14017</v>
      </c>
    </row>
    <row r="64" spans="1:14" ht="15" customHeight="1" x14ac:dyDescent="0.25">
      <c r="A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26" ht="15" customHeight="1" x14ac:dyDescent="0.25">
      <c r="A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26" ht="15" customHeight="1" x14ac:dyDescent="0.25">
      <c r="A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26" ht="15" customHeight="1" x14ac:dyDescent="0.25">
      <c r="A67" s="96" t="s">
        <v>50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s="27" customFormat="1" ht="25.2" customHeight="1" x14ac:dyDescent="0.25">
      <c r="A68" s="97" t="s">
        <v>146</v>
      </c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s="28" customFormat="1" ht="15" customHeight="1" x14ac:dyDescent="0.25">
      <c r="A69" s="98" t="str">
        <f>+A27</f>
        <v>DICIEMBRE 2021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</row>
    <row r="70" spans="1:26" ht="15" customHeight="1" x14ac:dyDescent="0.25">
      <c r="A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26" ht="21.6" customHeight="1" x14ac:dyDescent="0.25">
      <c r="A71" s="99" t="s">
        <v>1</v>
      </c>
      <c r="B71" s="99" t="s">
        <v>9</v>
      </c>
      <c r="C71" s="107" t="s">
        <v>78</v>
      </c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67"/>
    </row>
    <row r="72" spans="1:26" ht="21.6" customHeight="1" x14ac:dyDescent="0.25">
      <c r="A72" s="100"/>
      <c r="B72" s="100"/>
      <c r="C72" s="37" t="s">
        <v>51</v>
      </c>
      <c r="D72" s="37" t="s">
        <v>52</v>
      </c>
      <c r="E72" s="37" t="s">
        <v>53</v>
      </c>
      <c r="F72" s="37" t="s">
        <v>54</v>
      </c>
      <c r="G72" s="37" t="s">
        <v>55</v>
      </c>
      <c r="H72" s="37" t="s">
        <v>56</v>
      </c>
      <c r="I72" s="37" t="s">
        <v>57</v>
      </c>
      <c r="J72" s="37" t="s">
        <v>58</v>
      </c>
      <c r="K72" s="37" t="s">
        <v>59</v>
      </c>
      <c r="L72" s="37" t="s">
        <v>60</v>
      </c>
      <c r="M72" s="37" t="s">
        <v>61</v>
      </c>
      <c r="N72" s="37" t="s">
        <v>62</v>
      </c>
      <c r="O72" s="37" t="s">
        <v>63</v>
      </c>
      <c r="P72" s="37" t="s">
        <v>64</v>
      </c>
      <c r="Q72" s="37" t="s">
        <v>65</v>
      </c>
      <c r="R72" s="37" t="s">
        <v>66</v>
      </c>
      <c r="S72" s="37" t="s">
        <v>67</v>
      </c>
      <c r="T72" s="37" t="s">
        <v>68</v>
      </c>
      <c r="U72" s="37" t="s">
        <v>69</v>
      </c>
      <c r="V72" s="37" t="s">
        <v>70</v>
      </c>
      <c r="W72" s="37" t="s">
        <v>71</v>
      </c>
      <c r="X72" s="37" t="s">
        <v>47</v>
      </c>
      <c r="Y72" s="37" t="s">
        <v>72</v>
      </c>
    </row>
    <row r="73" spans="1:26" ht="15" customHeight="1" x14ac:dyDescent="0.25">
      <c r="A73" s="35">
        <v>67</v>
      </c>
      <c r="B73" s="4" t="s">
        <v>23</v>
      </c>
      <c r="C73" s="57">
        <v>0</v>
      </c>
      <c r="D73" s="57">
        <v>0</v>
      </c>
      <c r="E73" s="57">
        <v>0</v>
      </c>
      <c r="F73" s="57">
        <v>2</v>
      </c>
      <c r="G73" s="57">
        <v>75</v>
      </c>
      <c r="H73" s="57">
        <v>686</v>
      </c>
      <c r="I73" s="57">
        <v>1370</v>
      </c>
      <c r="J73" s="57">
        <v>1220</v>
      </c>
      <c r="K73" s="57">
        <v>1034</v>
      </c>
      <c r="L73" s="57">
        <v>844</v>
      </c>
      <c r="M73" s="57">
        <v>512</v>
      </c>
      <c r="N73" s="58">
        <v>387</v>
      </c>
      <c r="O73" s="58">
        <v>277</v>
      </c>
      <c r="P73" s="58">
        <v>197</v>
      </c>
      <c r="Q73" s="58">
        <v>100</v>
      </c>
      <c r="R73" s="58">
        <v>65</v>
      </c>
      <c r="S73" s="58">
        <v>33</v>
      </c>
      <c r="T73" s="58">
        <v>16</v>
      </c>
      <c r="U73" s="58">
        <v>5</v>
      </c>
      <c r="V73" s="58">
        <v>6</v>
      </c>
      <c r="W73" s="58">
        <v>0</v>
      </c>
      <c r="X73" s="58">
        <v>0</v>
      </c>
      <c r="Y73" s="58">
        <v>6829</v>
      </c>
    </row>
    <row r="74" spans="1:26" ht="15" customHeight="1" x14ac:dyDescent="0.25">
      <c r="A74" s="35">
        <v>78</v>
      </c>
      <c r="B74" s="4" t="s">
        <v>24</v>
      </c>
      <c r="C74" s="57">
        <v>0</v>
      </c>
      <c r="D74" s="57">
        <v>1</v>
      </c>
      <c r="E74" s="57">
        <v>0</v>
      </c>
      <c r="F74" s="57">
        <v>4</v>
      </c>
      <c r="G74" s="57">
        <v>50</v>
      </c>
      <c r="H74" s="57">
        <v>448</v>
      </c>
      <c r="I74" s="57">
        <v>856</v>
      </c>
      <c r="J74" s="57">
        <v>859</v>
      </c>
      <c r="K74" s="57">
        <v>695</v>
      </c>
      <c r="L74" s="57">
        <v>535</v>
      </c>
      <c r="M74" s="57">
        <v>357</v>
      </c>
      <c r="N74" s="58">
        <v>341</v>
      </c>
      <c r="O74" s="58">
        <v>248</v>
      </c>
      <c r="P74" s="58">
        <v>169</v>
      </c>
      <c r="Q74" s="58">
        <v>88</v>
      </c>
      <c r="R74" s="58">
        <v>68</v>
      </c>
      <c r="S74" s="58">
        <v>49</v>
      </c>
      <c r="T74" s="58">
        <v>15</v>
      </c>
      <c r="U74" s="58">
        <v>5</v>
      </c>
      <c r="V74" s="58">
        <v>1</v>
      </c>
      <c r="W74" s="58">
        <v>1</v>
      </c>
      <c r="X74" s="58">
        <v>0</v>
      </c>
      <c r="Y74" s="58">
        <v>4790</v>
      </c>
    </row>
    <row r="75" spans="1:26" ht="15" customHeight="1" x14ac:dyDescent="0.25">
      <c r="A75" s="35">
        <v>80</v>
      </c>
      <c r="B75" s="4" t="s">
        <v>25</v>
      </c>
      <c r="C75" s="57">
        <v>0</v>
      </c>
      <c r="D75" s="57">
        <v>0</v>
      </c>
      <c r="E75" s="57">
        <v>0</v>
      </c>
      <c r="F75" s="57">
        <v>2</v>
      </c>
      <c r="G75" s="57">
        <v>2</v>
      </c>
      <c r="H75" s="57">
        <v>6</v>
      </c>
      <c r="I75" s="57">
        <v>22</v>
      </c>
      <c r="J75" s="57">
        <v>19</v>
      </c>
      <c r="K75" s="57">
        <v>23</v>
      </c>
      <c r="L75" s="57">
        <v>37</v>
      </c>
      <c r="M75" s="57">
        <v>42</v>
      </c>
      <c r="N75" s="58">
        <v>55</v>
      </c>
      <c r="O75" s="58">
        <v>65</v>
      </c>
      <c r="P75" s="58">
        <v>55</v>
      </c>
      <c r="Q75" s="58">
        <v>44</v>
      </c>
      <c r="R75" s="58">
        <v>25</v>
      </c>
      <c r="S75" s="58">
        <v>11</v>
      </c>
      <c r="T75" s="58">
        <v>2</v>
      </c>
      <c r="U75" s="58">
        <v>0</v>
      </c>
      <c r="V75" s="58">
        <v>0</v>
      </c>
      <c r="W75" s="58">
        <v>0</v>
      </c>
      <c r="X75" s="58">
        <v>0</v>
      </c>
      <c r="Y75" s="58">
        <v>410</v>
      </c>
    </row>
    <row r="76" spans="1:26" ht="15" customHeight="1" x14ac:dyDescent="0.25">
      <c r="A76" s="35">
        <v>81</v>
      </c>
      <c r="B76" s="5" t="s">
        <v>26</v>
      </c>
      <c r="C76" s="57">
        <v>0</v>
      </c>
      <c r="D76" s="57">
        <v>2</v>
      </c>
      <c r="E76" s="57">
        <v>0</v>
      </c>
      <c r="F76" s="57">
        <v>3</v>
      </c>
      <c r="G76" s="57">
        <v>71</v>
      </c>
      <c r="H76" s="57">
        <v>252</v>
      </c>
      <c r="I76" s="57">
        <v>361</v>
      </c>
      <c r="J76" s="57">
        <v>399</v>
      </c>
      <c r="K76" s="57">
        <v>494</v>
      </c>
      <c r="L76" s="57">
        <v>531</v>
      </c>
      <c r="M76" s="57">
        <v>450</v>
      </c>
      <c r="N76" s="58">
        <v>473</v>
      </c>
      <c r="O76" s="58">
        <v>389</v>
      </c>
      <c r="P76" s="58">
        <v>280</v>
      </c>
      <c r="Q76" s="58">
        <v>162</v>
      </c>
      <c r="R76" s="58">
        <v>89</v>
      </c>
      <c r="S76" s="58">
        <v>29</v>
      </c>
      <c r="T76" s="58">
        <v>13</v>
      </c>
      <c r="U76" s="58">
        <v>4</v>
      </c>
      <c r="V76" s="58">
        <v>1</v>
      </c>
      <c r="W76" s="58">
        <v>0</v>
      </c>
      <c r="X76" s="58">
        <v>0</v>
      </c>
      <c r="Y76" s="58">
        <v>4003</v>
      </c>
    </row>
    <row r="77" spans="1:26" ht="15" customHeight="1" x14ac:dyDescent="0.25">
      <c r="A77" s="35">
        <v>99</v>
      </c>
      <c r="B77" s="4" t="s">
        <v>27</v>
      </c>
      <c r="C77" s="57">
        <v>0</v>
      </c>
      <c r="D77" s="57">
        <v>2</v>
      </c>
      <c r="E77" s="57">
        <v>2</v>
      </c>
      <c r="F77" s="57">
        <v>3</v>
      </c>
      <c r="G77" s="57">
        <v>29</v>
      </c>
      <c r="H77" s="57">
        <v>181</v>
      </c>
      <c r="I77" s="57">
        <v>345</v>
      </c>
      <c r="J77" s="57">
        <v>359</v>
      </c>
      <c r="K77" s="57">
        <v>290</v>
      </c>
      <c r="L77" s="57">
        <v>255</v>
      </c>
      <c r="M77" s="57">
        <v>229</v>
      </c>
      <c r="N77" s="58">
        <v>209</v>
      </c>
      <c r="O77" s="58">
        <v>179</v>
      </c>
      <c r="P77" s="58">
        <v>126</v>
      </c>
      <c r="Q77" s="58">
        <v>102</v>
      </c>
      <c r="R77" s="58">
        <v>44</v>
      </c>
      <c r="S77" s="58">
        <v>26</v>
      </c>
      <c r="T77" s="58">
        <v>16</v>
      </c>
      <c r="U77" s="58">
        <v>4</v>
      </c>
      <c r="V77" s="58">
        <v>2</v>
      </c>
      <c r="W77" s="58">
        <v>2</v>
      </c>
      <c r="X77" s="58">
        <v>0</v>
      </c>
      <c r="Y77" s="58">
        <v>2405</v>
      </c>
    </row>
    <row r="78" spans="1:26" ht="15" customHeight="1" x14ac:dyDescent="0.25">
      <c r="A78" s="36">
        <v>107</v>
      </c>
      <c r="B78" s="6" t="s">
        <v>28</v>
      </c>
      <c r="C78" s="57">
        <v>0</v>
      </c>
      <c r="D78" s="57">
        <v>0</v>
      </c>
      <c r="E78" s="57">
        <v>0</v>
      </c>
      <c r="F78" s="57">
        <v>1</v>
      </c>
      <c r="G78" s="57">
        <v>61</v>
      </c>
      <c r="H78" s="57">
        <v>416</v>
      </c>
      <c r="I78" s="57">
        <v>789</v>
      </c>
      <c r="J78" s="57">
        <v>740</v>
      </c>
      <c r="K78" s="57">
        <v>725</v>
      </c>
      <c r="L78" s="57">
        <v>632</v>
      </c>
      <c r="M78" s="57">
        <v>458</v>
      </c>
      <c r="N78" s="58">
        <v>372</v>
      </c>
      <c r="O78" s="58">
        <v>281</v>
      </c>
      <c r="P78" s="58">
        <v>180</v>
      </c>
      <c r="Q78" s="58">
        <v>111</v>
      </c>
      <c r="R78" s="58">
        <v>84</v>
      </c>
      <c r="S78" s="58">
        <v>33</v>
      </c>
      <c r="T78" s="58">
        <v>33</v>
      </c>
      <c r="U78" s="58">
        <v>11</v>
      </c>
      <c r="V78" s="58">
        <v>0</v>
      </c>
      <c r="W78" s="58">
        <v>0</v>
      </c>
      <c r="X78" s="58">
        <v>0</v>
      </c>
      <c r="Y78" s="58">
        <v>4927</v>
      </c>
    </row>
    <row r="79" spans="1:26" s="7" customFormat="1" ht="15" customHeight="1" x14ac:dyDescent="0.25">
      <c r="A79" s="33" t="s">
        <v>29</v>
      </c>
      <c r="B79" s="8" t="s">
        <v>30</v>
      </c>
      <c r="C79" s="59">
        <v>0</v>
      </c>
      <c r="D79" s="59">
        <v>5</v>
      </c>
      <c r="E79" s="59">
        <v>2</v>
      </c>
      <c r="F79" s="59">
        <v>15</v>
      </c>
      <c r="G79" s="59">
        <v>288</v>
      </c>
      <c r="H79" s="59">
        <v>1989</v>
      </c>
      <c r="I79" s="59">
        <v>3743</v>
      </c>
      <c r="J79" s="59">
        <v>3596</v>
      </c>
      <c r="K79" s="59">
        <v>3261</v>
      </c>
      <c r="L79" s="59">
        <v>2834</v>
      </c>
      <c r="M79" s="59">
        <v>2048</v>
      </c>
      <c r="N79" s="60">
        <v>1837</v>
      </c>
      <c r="O79" s="60">
        <v>1439</v>
      </c>
      <c r="P79" s="60">
        <v>1007</v>
      </c>
      <c r="Q79" s="60">
        <v>607</v>
      </c>
      <c r="R79" s="60">
        <v>375</v>
      </c>
      <c r="S79" s="60">
        <v>181</v>
      </c>
      <c r="T79" s="60">
        <v>95</v>
      </c>
      <c r="U79" s="60">
        <v>29</v>
      </c>
      <c r="V79" s="60">
        <v>10</v>
      </c>
      <c r="W79" s="60">
        <v>3</v>
      </c>
      <c r="X79" s="60">
        <v>0</v>
      </c>
      <c r="Y79" s="60">
        <v>23364</v>
      </c>
    </row>
    <row r="80" spans="1:26" ht="15" customHeight="1" x14ac:dyDescent="0.25">
      <c r="A80" s="35">
        <v>63</v>
      </c>
      <c r="B80" s="5" t="s">
        <v>31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1</v>
      </c>
      <c r="K80" s="57">
        <v>0</v>
      </c>
      <c r="L80" s="57">
        <v>0</v>
      </c>
      <c r="M80" s="57">
        <v>0</v>
      </c>
      <c r="N80" s="58">
        <v>0</v>
      </c>
      <c r="O80" s="58">
        <v>2</v>
      </c>
      <c r="P80" s="58">
        <v>2</v>
      </c>
      <c r="Q80" s="58">
        <v>1</v>
      </c>
      <c r="R80" s="58">
        <v>1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7</v>
      </c>
    </row>
    <row r="81" spans="1:26" ht="15" customHeight="1" x14ac:dyDescent="0.25">
      <c r="A81" s="35">
        <v>76</v>
      </c>
      <c r="B81" s="5" t="s">
        <v>32</v>
      </c>
      <c r="C81" s="57">
        <v>0</v>
      </c>
      <c r="D81" s="57">
        <v>0</v>
      </c>
      <c r="E81" s="57">
        <v>0</v>
      </c>
      <c r="F81" s="57">
        <v>0</v>
      </c>
      <c r="G81" s="57">
        <v>2</v>
      </c>
      <c r="H81" s="57">
        <v>3</v>
      </c>
      <c r="I81" s="57">
        <v>17</v>
      </c>
      <c r="J81" s="57">
        <v>33</v>
      </c>
      <c r="K81" s="57">
        <v>39</v>
      </c>
      <c r="L81" s="57">
        <v>19</v>
      </c>
      <c r="M81" s="57">
        <v>25</v>
      </c>
      <c r="N81" s="58">
        <v>15</v>
      </c>
      <c r="O81" s="58">
        <v>8</v>
      </c>
      <c r="P81" s="58">
        <v>19</v>
      </c>
      <c r="Q81" s="58">
        <v>33</v>
      </c>
      <c r="R81" s="58">
        <v>28</v>
      </c>
      <c r="S81" s="58">
        <v>12</v>
      </c>
      <c r="T81" s="58">
        <v>8</v>
      </c>
      <c r="U81" s="58">
        <v>5</v>
      </c>
      <c r="V81" s="58">
        <v>3</v>
      </c>
      <c r="W81" s="58">
        <v>0</v>
      </c>
      <c r="X81" s="58">
        <v>0</v>
      </c>
      <c r="Y81" s="58">
        <v>269</v>
      </c>
    </row>
    <row r="82" spans="1:26" ht="15" customHeight="1" x14ac:dyDescent="0.25">
      <c r="A82" s="35">
        <v>94</v>
      </c>
      <c r="B82" s="5" t="s">
        <v>33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2</v>
      </c>
      <c r="H83" s="59">
        <v>3</v>
      </c>
      <c r="I83" s="59">
        <v>17</v>
      </c>
      <c r="J83" s="59">
        <v>34</v>
      </c>
      <c r="K83" s="59">
        <v>39</v>
      </c>
      <c r="L83" s="59">
        <v>19</v>
      </c>
      <c r="M83" s="59">
        <v>25</v>
      </c>
      <c r="N83" s="60">
        <v>15</v>
      </c>
      <c r="O83" s="60">
        <v>10</v>
      </c>
      <c r="P83" s="60">
        <v>21</v>
      </c>
      <c r="Q83" s="60">
        <v>34</v>
      </c>
      <c r="R83" s="60">
        <v>29</v>
      </c>
      <c r="S83" s="60">
        <v>12</v>
      </c>
      <c r="T83" s="60">
        <v>8</v>
      </c>
      <c r="U83" s="60">
        <v>5</v>
      </c>
      <c r="V83" s="60">
        <v>3</v>
      </c>
      <c r="W83" s="60">
        <v>0</v>
      </c>
      <c r="X83" s="60">
        <v>0</v>
      </c>
      <c r="Y83" s="60">
        <v>276</v>
      </c>
    </row>
    <row r="84" spans="1:26" s="7" customFormat="1" ht="15" customHeight="1" x14ac:dyDescent="0.25">
      <c r="A84" s="34" t="s">
        <v>29</v>
      </c>
      <c r="B84" s="61" t="s">
        <v>34</v>
      </c>
      <c r="C84" s="62">
        <v>0</v>
      </c>
      <c r="D84" s="62">
        <v>5</v>
      </c>
      <c r="E84" s="62">
        <v>2</v>
      </c>
      <c r="F84" s="62">
        <v>15</v>
      </c>
      <c r="G84" s="62">
        <v>290</v>
      </c>
      <c r="H84" s="62">
        <v>1992</v>
      </c>
      <c r="I84" s="62">
        <v>3760</v>
      </c>
      <c r="J84" s="62">
        <v>3630</v>
      </c>
      <c r="K84" s="62">
        <v>3300</v>
      </c>
      <c r="L84" s="62">
        <v>2853</v>
      </c>
      <c r="M84" s="62">
        <v>2073</v>
      </c>
      <c r="N84" s="63">
        <v>1852</v>
      </c>
      <c r="O84" s="63">
        <v>1449</v>
      </c>
      <c r="P84" s="63">
        <v>1028</v>
      </c>
      <c r="Q84" s="63">
        <v>641</v>
      </c>
      <c r="R84" s="63">
        <v>404</v>
      </c>
      <c r="S84" s="63">
        <v>193</v>
      </c>
      <c r="T84" s="63">
        <v>103</v>
      </c>
      <c r="U84" s="63">
        <v>34</v>
      </c>
      <c r="V84" s="63">
        <v>13</v>
      </c>
      <c r="W84" s="63">
        <v>3</v>
      </c>
      <c r="X84" s="63">
        <v>0</v>
      </c>
      <c r="Y84" s="63">
        <v>23640</v>
      </c>
    </row>
    <row r="85" spans="1:26" ht="15" customHeight="1" x14ac:dyDescent="0.25">
      <c r="A85" s="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26" ht="15" customHeight="1" x14ac:dyDescent="0.25">
      <c r="A86" s="9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26" ht="15" customHeight="1" x14ac:dyDescent="0.25">
      <c r="A87" s="9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26" ht="15" customHeight="1" x14ac:dyDescent="0.25">
      <c r="A88" s="96" t="s">
        <v>73</v>
      </c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s="27" customFormat="1" ht="25.2" customHeight="1" x14ac:dyDescent="0.25">
      <c r="A89" s="97" t="s">
        <v>147</v>
      </c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s="28" customFormat="1" ht="15" customHeight="1" x14ac:dyDescent="0.25">
      <c r="A90" s="98" t="str">
        <f>+A48</f>
        <v>DICIEMBRE 2021</v>
      </c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21.6" customHeight="1" x14ac:dyDescent="0.25">
      <c r="A92" s="99" t="s">
        <v>1</v>
      </c>
      <c r="B92" s="99" t="s">
        <v>9</v>
      </c>
      <c r="C92" s="111" t="s">
        <v>74</v>
      </c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67"/>
    </row>
    <row r="93" spans="1:26" ht="21.6" customHeight="1" x14ac:dyDescent="0.25">
      <c r="A93" s="100"/>
      <c r="B93" s="100"/>
      <c r="C93" s="37" t="s">
        <v>51</v>
      </c>
      <c r="D93" s="37" t="s">
        <v>52</v>
      </c>
      <c r="E93" s="37" t="s">
        <v>53</v>
      </c>
      <c r="F93" s="37" t="s">
        <v>54</v>
      </c>
      <c r="G93" s="37" t="s">
        <v>55</v>
      </c>
      <c r="H93" s="37" t="s">
        <v>56</v>
      </c>
      <c r="I93" s="37" t="s">
        <v>57</v>
      </c>
      <c r="J93" s="37" t="s">
        <v>58</v>
      </c>
      <c r="K93" s="37" t="s">
        <v>59</v>
      </c>
      <c r="L93" s="37" t="s">
        <v>60</v>
      </c>
      <c r="M93" s="37" t="s">
        <v>61</v>
      </c>
      <c r="N93" s="37" t="s">
        <v>62</v>
      </c>
      <c r="O93" s="37" t="s">
        <v>63</v>
      </c>
      <c r="P93" s="37" t="s">
        <v>64</v>
      </c>
      <c r="Q93" s="37" t="s">
        <v>65</v>
      </c>
      <c r="R93" s="37" t="s">
        <v>66</v>
      </c>
      <c r="S93" s="37" t="s">
        <v>67</v>
      </c>
      <c r="T93" s="37" t="s">
        <v>68</v>
      </c>
      <c r="U93" s="37" t="s">
        <v>69</v>
      </c>
      <c r="V93" s="37" t="s">
        <v>70</v>
      </c>
      <c r="W93" s="37" t="s">
        <v>71</v>
      </c>
      <c r="X93" s="37" t="s">
        <v>47</v>
      </c>
      <c r="Y93" s="37" t="s">
        <v>72</v>
      </c>
    </row>
    <row r="94" spans="1:26" ht="15" customHeight="1" x14ac:dyDescent="0.25">
      <c r="A94" s="35">
        <v>67</v>
      </c>
      <c r="B94" s="4" t="s">
        <v>23</v>
      </c>
      <c r="C94" s="57">
        <v>545</v>
      </c>
      <c r="D94" s="57">
        <v>792</v>
      </c>
      <c r="E94" s="57">
        <v>705</v>
      </c>
      <c r="F94" s="57">
        <v>622</v>
      </c>
      <c r="G94" s="57">
        <v>415</v>
      </c>
      <c r="H94" s="57">
        <v>200</v>
      </c>
      <c r="I94" s="57">
        <v>87</v>
      </c>
      <c r="J94" s="57">
        <v>63</v>
      </c>
      <c r="K94" s="57">
        <v>76</v>
      </c>
      <c r="L94" s="57">
        <v>58</v>
      </c>
      <c r="M94" s="57">
        <v>59</v>
      </c>
      <c r="N94" s="58">
        <v>68</v>
      </c>
      <c r="O94" s="58">
        <v>48</v>
      </c>
      <c r="P94" s="58">
        <v>31</v>
      </c>
      <c r="Q94" s="58">
        <v>25</v>
      </c>
      <c r="R94" s="58">
        <v>16</v>
      </c>
      <c r="S94" s="58">
        <v>7</v>
      </c>
      <c r="T94" s="58">
        <v>5</v>
      </c>
      <c r="U94" s="58">
        <v>1</v>
      </c>
      <c r="V94" s="58">
        <v>1</v>
      </c>
      <c r="W94" s="58">
        <v>0</v>
      </c>
      <c r="X94" s="58">
        <v>0</v>
      </c>
      <c r="Y94" s="58">
        <v>3824</v>
      </c>
    </row>
    <row r="95" spans="1:26" ht="15" customHeight="1" x14ac:dyDescent="0.25">
      <c r="A95" s="35">
        <v>78</v>
      </c>
      <c r="B95" s="4" t="s">
        <v>24</v>
      </c>
      <c r="C95" s="57">
        <v>488</v>
      </c>
      <c r="D95" s="57">
        <v>605</v>
      </c>
      <c r="E95" s="57">
        <v>489</v>
      </c>
      <c r="F95" s="57">
        <v>384</v>
      </c>
      <c r="G95" s="57">
        <v>338</v>
      </c>
      <c r="H95" s="57">
        <v>164</v>
      </c>
      <c r="I95" s="57">
        <v>77</v>
      </c>
      <c r="J95" s="57">
        <v>81</v>
      </c>
      <c r="K95" s="57">
        <v>68</v>
      </c>
      <c r="L95" s="57">
        <v>58</v>
      </c>
      <c r="M95" s="57">
        <v>53</v>
      </c>
      <c r="N95" s="58">
        <v>48</v>
      </c>
      <c r="O95" s="58">
        <v>44</v>
      </c>
      <c r="P95" s="58">
        <v>32</v>
      </c>
      <c r="Q95" s="58">
        <v>19</v>
      </c>
      <c r="R95" s="58">
        <v>14</v>
      </c>
      <c r="S95" s="58">
        <v>4</v>
      </c>
      <c r="T95" s="58">
        <v>6</v>
      </c>
      <c r="U95" s="58">
        <v>0</v>
      </c>
      <c r="V95" s="58">
        <v>0</v>
      </c>
      <c r="W95" s="58">
        <v>0</v>
      </c>
      <c r="X95" s="58">
        <v>1</v>
      </c>
      <c r="Y95" s="58">
        <v>2973</v>
      </c>
    </row>
    <row r="96" spans="1:26" ht="15" customHeight="1" x14ac:dyDescent="0.25">
      <c r="A96" s="35">
        <v>80</v>
      </c>
      <c r="B96" s="4" t="s">
        <v>25</v>
      </c>
      <c r="C96" s="57">
        <v>11</v>
      </c>
      <c r="D96" s="57">
        <v>17</v>
      </c>
      <c r="E96" s="57">
        <v>14</v>
      </c>
      <c r="F96" s="57">
        <v>44</v>
      </c>
      <c r="G96" s="57">
        <v>48</v>
      </c>
      <c r="H96" s="57">
        <v>35</v>
      </c>
      <c r="I96" s="57">
        <v>14</v>
      </c>
      <c r="J96" s="57">
        <v>4</v>
      </c>
      <c r="K96" s="57">
        <v>5</v>
      </c>
      <c r="L96" s="57">
        <v>4</v>
      </c>
      <c r="M96" s="57">
        <v>8</v>
      </c>
      <c r="N96" s="58">
        <v>12</v>
      </c>
      <c r="O96" s="58">
        <v>10</v>
      </c>
      <c r="P96" s="58">
        <v>9</v>
      </c>
      <c r="Q96" s="58">
        <v>7</v>
      </c>
      <c r="R96" s="58">
        <v>2</v>
      </c>
      <c r="S96" s="58">
        <v>2</v>
      </c>
      <c r="T96" s="58">
        <v>1</v>
      </c>
      <c r="U96" s="58">
        <v>0</v>
      </c>
      <c r="V96" s="58">
        <v>0</v>
      </c>
      <c r="W96" s="58">
        <v>0</v>
      </c>
      <c r="X96" s="58">
        <v>0</v>
      </c>
      <c r="Y96" s="58">
        <v>247</v>
      </c>
    </row>
    <row r="97" spans="1:25" ht="15" customHeight="1" x14ac:dyDescent="0.25">
      <c r="A97" s="35">
        <v>81</v>
      </c>
      <c r="B97" s="5" t="s">
        <v>26</v>
      </c>
      <c r="C97" s="57">
        <v>125</v>
      </c>
      <c r="D97" s="57">
        <v>289</v>
      </c>
      <c r="E97" s="57">
        <v>383</v>
      </c>
      <c r="F97" s="57">
        <v>406</v>
      </c>
      <c r="G97" s="57">
        <v>455</v>
      </c>
      <c r="H97" s="57">
        <v>222</v>
      </c>
      <c r="I97" s="57">
        <v>76</v>
      </c>
      <c r="J97" s="57">
        <v>32</v>
      </c>
      <c r="K97" s="57">
        <v>40</v>
      </c>
      <c r="L97" s="57">
        <v>50</v>
      </c>
      <c r="M97" s="57">
        <v>55</v>
      </c>
      <c r="N97" s="58">
        <v>50</v>
      </c>
      <c r="O97" s="58">
        <v>57</v>
      </c>
      <c r="P97" s="58">
        <v>37</v>
      </c>
      <c r="Q97" s="58">
        <v>9</v>
      </c>
      <c r="R97" s="58">
        <v>9</v>
      </c>
      <c r="S97" s="58">
        <v>4</v>
      </c>
      <c r="T97" s="58">
        <v>1</v>
      </c>
      <c r="U97" s="58">
        <v>1</v>
      </c>
      <c r="V97" s="58">
        <v>2</v>
      </c>
      <c r="W97" s="58">
        <v>1</v>
      </c>
      <c r="X97" s="58">
        <v>0</v>
      </c>
      <c r="Y97" s="58">
        <v>2304</v>
      </c>
    </row>
    <row r="98" spans="1:25" ht="15" customHeight="1" x14ac:dyDescent="0.25">
      <c r="A98" s="35">
        <v>99</v>
      </c>
      <c r="B98" s="4" t="s">
        <v>27</v>
      </c>
      <c r="C98" s="57">
        <v>224</v>
      </c>
      <c r="D98" s="57">
        <v>253</v>
      </c>
      <c r="E98" s="57">
        <v>235</v>
      </c>
      <c r="F98" s="57">
        <v>216</v>
      </c>
      <c r="G98" s="57">
        <v>212</v>
      </c>
      <c r="H98" s="57">
        <v>125</v>
      </c>
      <c r="I98" s="57">
        <v>55</v>
      </c>
      <c r="J98" s="57">
        <v>49</v>
      </c>
      <c r="K98" s="57">
        <v>42</v>
      </c>
      <c r="L98" s="57">
        <v>41</v>
      </c>
      <c r="M98" s="57">
        <v>35</v>
      </c>
      <c r="N98" s="58">
        <v>48</v>
      </c>
      <c r="O98" s="58">
        <v>37</v>
      </c>
      <c r="P98" s="58">
        <v>21</v>
      </c>
      <c r="Q98" s="58">
        <v>14</v>
      </c>
      <c r="R98" s="58">
        <v>5</v>
      </c>
      <c r="S98" s="58">
        <v>5</v>
      </c>
      <c r="T98" s="58">
        <v>2</v>
      </c>
      <c r="U98" s="58">
        <v>0</v>
      </c>
      <c r="V98" s="58">
        <v>0</v>
      </c>
      <c r="W98" s="58">
        <v>0</v>
      </c>
      <c r="X98" s="58">
        <v>0</v>
      </c>
      <c r="Y98" s="58">
        <v>1619</v>
      </c>
    </row>
    <row r="99" spans="1:25" ht="15" customHeight="1" x14ac:dyDescent="0.25">
      <c r="A99" s="36">
        <v>107</v>
      </c>
      <c r="B99" s="6" t="s">
        <v>28</v>
      </c>
      <c r="C99" s="57">
        <v>255</v>
      </c>
      <c r="D99" s="57">
        <v>422</v>
      </c>
      <c r="E99" s="57">
        <v>437</v>
      </c>
      <c r="F99" s="57">
        <v>454</v>
      </c>
      <c r="G99" s="57">
        <v>414</v>
      </c>
      <c r="H99" s="57">
        <v>205</v>
      </c>
      <c r="I99" s="57">
        <v>89</v>
      </c>
      <c r="J99" s="57">
        <v>74</v>
      </c>
      <c r="K99" s="57">
        <v>78</v>
      </c>
      <c r="L99" s="57">
        <v>78</v>
      </c>
      <c r="M99" s="57">
        <v>94</v>
      </c>
      <c r="N99" s="58">
        <v>78</v>
      </c>
      <c r="O99" s="58">
        <v>69</v>
      </c>
      <c r="P99" s="58">
        <v>46</v>
      </c>
      <c r="Q99" s="58">
        <v>14</v>
      </c>
      <c r="R99" s="58">
        <v>10</v>
      </c>
      <c r="S99" s="58">
        <v>7</v>
      </c>
      <c r="T99" s="58">
        <v>2</v>
      </c>
      <c r="U99" s="58">
        <v>2</v>
      </c>
      <c r="V99" s="58">
        <v>1</v>
      </c>
      <c r="W99" s="58">
        <v>1</v>
      </c>
      <c r="X99" s="58">
        <v>0</v>
      </c>
      <c r="Y99" s="58">
        <v>2830</v>
      </c>
    </row>
    <row r="100" spans="1:25" s="7" customFormat="1" ht="15" customHeight="1" x14ac:dyDescent="0.25">
      <c r="A100" s="33" t="s">
        <v>29</v>
      </c>
      <c r="B100" s="8" t="s">
        <v>30</v>
      </c>
      <c r="C100" s="59">
        <v>1648</v>
      </c>
      <c r="D100" s="59">
        <v>2378</v>
      </c>
      <c r="E100" s="59">
        <v>2263</v>
      </c>
      <c r="F100" s="59">
        <v>2126</v>
      </c>
      <c r="G100" s="59">
        <v>1882</v>
      </c>
      <c r="H100" s="59">
        <v>951</v>
      </c>
      <c r="I100" s="59">
        <v>398</v>
      </c>
      <c r="J100" s="59">
        <v>303</v>
      </c>
      <c r="K100" s="59">
        <v>309</v>
      </c>
      <c r="L100" s="59">
        <v>289</v>
      </c>
      <c r="M100" s="59">
        <v>304</v>
      </c>
      <c r="N100" s="60">
        <v>304</v>
      </c>
      <c r="O100" s="60">
        <v>265</v>
      </c>
      <c r="P100" s="60">
        <v>176</v>
      </c>
      <c r="Q100" s="60">
        <v>88</v>
      </c>
      <c r="R100" s="60">
        <v>56</v>
      </c>
      <c r="S100" s="60">
        <v>29</v>
      </c>
      <c r="T100" s="60">
        <v>17</v>
      </c>
      <c r="U100" s="60">
        <v>4</v>
      </c>
      <c r="V100" s="60">
        <v>4</v>
      </c>
      <c r="W100" s="60">
        <v>2</v>
      </c>
      <c r="X100" s="60">
        <v>1</v>
      </c>
      <c r="Y100" s="60">
        <v>13797</v>
      </c>
    </row>
    <row r="101" spans="1:25" ht="15" customHeight="1" x14ac:dyDescent="0.25">
      <c r="A101" s="35">
        <v>63</v>
      </c>
      <c r="B101" s="5" t="s">
        <v>31</v>
      </c>
      <c r="C101" s="57">
        <v>0</v>
      </c>
      <c r="D101" s="57">
        <v>0</v>
      </c>
      <c r="E101" s="57">
        <v>1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1</v>
      </c>
      <c r="N101" s="58">
        <v>0</v>
      </c>
      <c r="O101" s="58">
        <v>0</v>
      </c>
      <c r="P101" s="58">
        <v>0</v>
      </c>
      <c r="Q101" s="58">
        <v>2</v>
      </c>
      <c r="R101" s="58">
        <v>1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5</v>
      </c>
    </row>
    <row r="102" spans="1:25" ht="15" customHeight="1" x14ac:dyDescent="0.25">
      <c r="A102" s="35">
        <v>76</v>
      </c>
      <c r="B102" s="5" t="s">
        <v>32</v>
      </c>
      <c r="C102" s="57">
        <v>19</v>
      </c>
      <c r="D102" s="57">
        <v>35</v>
      </c>
      <c r="E102" s="57">
        <v>35</v>
      </c>
      <c r="F102" s="57">
        <v>38</v>
      </c>
      <c r="G102" s="57">
        <v>33</v>
      </c>
      <c r="H102" s="57">
        <v>11</v>
      </c>
      <c r="I102" s="57">
        <v>0</v>
      </c>
      <c r="J102" s="57">
        <v>1</v>
      </c>
      <c r="K102" s="57">
        <v>5</v>
      </c>
      <c r="L102" s="57">
        <v>4</v>
      </c>
      <c r="M102" s="57">
        <v>5</v>
      </c>
      <c r="N102" s="58">
        <v>3</v>
      </c>
      <c r="O102" s="58">
        <v>4</v>
      </c>
      <c r="P102" s="58">
        <v>6</v>
      </c>
      <c r="Q102" s="58">
        <v>6</v>
      </c>
      <c r="R102" s="58">
        <v>5</v>
      </c>
      <c r="S102" s="58">
        <v>2</v>
      </c>
      <c r="T102" s="58">
        <v>2</v>
      </c>
      <c r="U102" s="58">
        <v>1</v>
      </c>
      <c r="V102" s="58">
        <v>0</v>
      </c>
      <c r="W102" s="58">
        <v>0</v>
      </c>
      <c r="X102" s="58">
        <v>0</v>
      </c>
      <c r="Y102" s="58">
        <v>215</v>
      </c>
    </row>
    <row r="103" spans="1:25" ht="15" customHeight="1" x14ac:dyDescent="0.25">
      <c r="A103" s="35">
        <v>94</v>
      </c>
      <c r="B103" s="5" t="s">
        <v>33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s="7" customFormat="1" ht="15" customHeight="1" x14ac:dyDescent="0.25">
      <c r="A104" s="33" t="s">
        <v>29</v>
      </c>
      <c r="B104" s="8" t="s">
        <v>30</v>
      </c>
      <c r="C104" s="59">
        <v>19</v>
      </c>
      <c r="D104" s="59">
        <v>35</v>
      </c>
      <c r="E104" s="59">
        <v>36</v>
      </c>
      <c r="F104" s="59">
        <v>38</v>
      </c>
      <c r="G104" s="59">
        <v>33</v>
      </c>
      <c r="H104" s="59">
        <v>11</v>
      </c>
      <c r="I104" s="59">
        <v>0</v>
      </c>
      <c r="J104" s="59">
        <v>1</v>
      </c>
      <c r="K104" s="59">
        <v>5</v>
      </c>
      <c r="L104" s="59">
        <v>4</v>
      </c>
      <c r="M104" s="59">
        <v>6</v>
      </c>
      <c r="N104" s="60">
        <v>3</v>
      </c>
      <c r="O104" s="60">
        <v>4</v>
      </c>
      <c r="P104" s="60">
        <v>6</v>
      </c>
      <c r="Q104" s="60">
        <v>8</v>
      </c>
      <c r="R104" s="60">
        <v>6</v>
      </c>
      <c r="S104" s="60">
        <v>2</v>
      </c>
      <c r="T104" s="60">
        <v>2</v>
      </c>
      <c r="U104" s="60">
        <v>1</v>
      </c>
      <c r="V104" s="60">
        <v>0</v>
      </c>
      <c r="W104" s="60">
        <v>0</v>
      </c>
      <c r="X104" s="60">
        <v>0</v>
      </c>
      <c r="Y104" s="60">
        <v>220</v>
      </c>
    </row>
    <row r="105" spans="1:25" s="7" customFormat="1" ht="15" customHeight="1" x14ac:dyDescent="0.25">
      <c r="A105" s="34" t="s">
        <v>29</v>
      </c>
      <c r="B105" s="61" t="s">
        <v>34</v>
      </c>
      <c r="C105" s="62">
        <v>1667</v>
      </c>
      <c r="D105" s="62">
        <v>2413</v>
      </c>
      <c r="E105" s="62">
        <v>2299</v>
      </c>
      <c r="F105" s="62">
        <v>2164</v>
      </c>
      <c r="G105" s="62">
        <v>1915</v>
      </c>
      <c r="H105" s="62">
        <v>962</v>
      </c>
      <c r="I105" s="62">
        <v>398</v>
      </c>
      <c r="J105" s="62">
        <v>304</v>
      </c>
      <c r="K105" s="62">
        <v>314</v>
      </c>
      <c r="L105" s="62">
        <v>293</v>
      </c>
      <c r="M105" s="62">
        <v>310</v>
      </c>
      <c r="N105" s="63">
        <v>307</v>
      </c>
      <c r="O105" s="63">
        <v>269</v>
      </c>
      <c r="P105" s="63">
        <v>182</v>
      </c>
      <c r="Q105" s="63">
        <v>96</v>
      </c>
      <c r="R105" s="63">
        <v>62</v>
      </c>
      <c r="S105" s="63">
        <v>31</v>
      </c>
      <c r="T105" s="63">
        <v>19</v>
      </c>
      <c r="U105" s="63">
        <v>5</v>
      </c>
      <c r="V105" s="63">
        <v>4</v>
      </c>
      <c r="W105" s="63">
        <v>2</v>
      </c>
      <c r="X105" s="63">
        <v>1</v>
      </c>
      <c r="Y105" s="63">
        <v>14017</v>
      </c>
    </row>
    <row r="106" spans="1:25" ht="15" customHeight="1" x14ac:dyDescent="0.25">
      <c r="A106" s="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25" ht="15" customHeight="1" x14ac:dyDescent="0.25">
      <c r="A107" s="9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25" s="64" customFormat="1" ht="15" customHeight="1" x14ac:dyDescent="0.25">
      <c r="B108" s="65" t="s">
        <v>12</v>
      </c>
      <c r="C108" s="66">
        <f>+XV!C108</f>
        <v>44622</v>
      </c>
    </row>
    <row r="109" spans="1:25" ht="15" customHeight="1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25" ht="15" customHeight="1" x14ac:dyDescent="0.25">
      <c r="A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25" ht="15" customHeight="1" x14ac:dyDescent="0.25">
      <c r="A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 x14ac:dyDescent="0.25">
      <c r="A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 x14ac:dyDescent="0.25">
      <c r="A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</sheetData>
  <mergeCells count="39">
    <mergeCell ref="A89:Z89"/>
    <mergeCell ref="A90:Z90"/>
    <mergeCell ref="A92:A93"/>
    <mergeCell ref="B92:B93"/>
    <mergeCell ref="C92:Y92"/>
    <mergeCell ref="A88:Z88"/>
    <mergeCell ref="A48:J48"/>
    <mergeCell ref="A50:A51"/>
    <mergeCell ref="B50:B51"/>
    <mergeCell ref="C50:F50"/>
    <mergeCell ref="G50:J50"/>
    <mergeCell ref="A67:Z67"/>
    <mergeCell ref="A68:Z68"/>
    <mergeCell ref="A69:Z69"/>
    <mergeCell ref="A71:A72"/>
    <mergeCell ref="B71:B72"/>
    <mergeCell ref="C71:Y71"/>
    <mergeCell ref="A47:J47"/>
    <mergeCell ref="I8:I9"/>
    <mergeCell ref="J8:M8"/>
    <mergeCell ref="N8:N9"/>
    <mergeCell ref="A25:G25"/>
    <mergeCell ref="A26:G26"/>
    <mergeCell ref="A27:G27"/>
    <mergeCell ref="A29:A30"/>
    <mergeCell ref="B29:B30"/>
    <mergeCell ref="C29:F29"/>
    <mergeCell ref="G29:G30"/>
    <mergeCell ref="A46:J46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G31">
    <cfRule type="cellIs" dxfId="41" priority="6" operator="notEqual">
      <formula>C10</formula>
    </cfRule>
  </conditionalFormatting>
  <conditionalFormatting sqref="G32:G42">
    <cfRule type="cellIs" dxfId="40" priority="5" operator="notEqual">
      <formula>C11</formula>
    </cfRule>
  </conditionalFormatting>
  <conditionalFormatting sqref="F52:F63">
    <cfRule type="cellIs" dxfId="39" priority="4" operator="notEqual">
      <formula>C10</formula>
    </cfRule>
  </conditionalFormatting>
  <conditionalFormatting sqref="J52:J63">
    <cfRule type="cellIs" dxfId="38" priority="3" operator="notEqual">
      <formula>D10</formula>
    </cfRule>
  </conditionalFormatting>
  <conditionalFormatting sqref="Y73:Y84">
    <cfRule type="cellIs" dxfId="37" priority="2" operator="notEqual">
      <formula>C10</formula>
    </cfRule>
  </conditionalFormatting>
  <conditionalFormatting sqref="Y94:Y105">
    <cfRule type="cellIs" dxfId="36" priority="1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8" orientation="landscape" r:id="rId1"/>
  <ignoredErrors>
    <ignoredError sqref="E72 E93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4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6" width="16.42578125" style="1" customWidth="1"/>
    <col min="27" max="16384" width="10.42578125" style="1"/>
  </cols>
  <sheetData>
    <row r="1" spans="1:14" ht="15" customHeight="1" x14ac:dyDescent="0.25">
      <c r="B1" s="68"/>
    </row>
    <row r="2" spans="1:14" ht="24.6" customHeight="1" x14ac:dyDescent="0.25">
      <c r="A2" s="113" t="s">
        <v>128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5" customHeight="1" x14ac:dyDescent="0.25">
      <c r="B3" s="68"/>
    </row>
    <row r="4" spans="1:14" ht="15" customHeight="1" x14ac:dyDescent="0.25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2" customHeight="1" x14ac:dyDescent="0.25">
      <c r="A5" s="97" t="s">
        <v>142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4" s="28" customFormat="1" ht="15" customHeight="1" x14ac:dyDescent="0.25">
      <c r="A6" s="98" t="str">
        <f>CONCATENATE(+Indice!E6," ",Indice!F6)</f>
        <v>DICIEMBRE 2021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9" t="s">
        <v>1</v>
      </c>
      <c r="B8" s="99" t="s">
        <v>9</v>
      </c>
      <c r="C8" s="101" t="s">
        <v>13</v>
      </c>
      <c r="D8" s="103" t="s">
        <v>14</v>
      </c>
      <c r="E8" s="105" t="s">
        <v>15</v>
      </c>
      <c r="F8" s="107" t="s">
        <v>2</v>
      </c>
      <c r="G8" s="107"/>
      <c r="H8" s="107"/>
      <c r="I8" s="108" t="s">
        <v>3</v>
      </c>
      <c r="J8" s="110" t="s">
        <v>4</v>
      </c>
      <c r="K8" s="107"/>
      <c r="L8" s="107"/>
      <c r="M8" s="107"/>
      <c r="N8" s="99" t="s">
        <v>5</v>
      </c>
    </row>
    <row r="9" spans="1:14" s="3" customFormat="1" ht="21.6" customHeight="1" x14ac:dyDescent="0.25">
      <c r="A9" s="100"/>
      <c r="B9" s="100"/>
      <c r="C9" s="102"/>
      <c r="D9" s="104"/>
      <c r="E9" s="106"/>
      <c r="F9" s="37" t="s">
        <v>6</v>
      </c>
      <c r="G9" s="38" t="s">
        <v>137</v>
      </c>
      <c r="H9" s="38" t="s">
        <v>138</v>
      </c>
      <c r="I9" s="109"/>
      <c r="J9" s="39" t="s">
        <v>8</v>
      </c>
      <c r="K9" s="38" t="s">
        <v>9</v>
      </c>
      <c r="L9" s="38" t="s">
        <v>37</v>
      </c>
      <c r="M9" s="38" t="s">
        <v>47</v>
      </c>
      <c r="N9" s="100"/>
    </row>
    <row r="10" spans="1:14" ht="15" customHeight="1" x14ac:dyDescent="0.25">
      <c r="A10" s="31">
        <v>67</v>
      </c>
      <c r="B10" s="4" t="s">
        <v>23</v>
      </c>
      <c r="C10" s="71">
        <v>17209</v>
      </c>
      <c r="D10" s="72">
        <v>10720</v>
      </c>
      <c r="E10" s="73">
        <v>27929</v>
      </c>
      <c r="F10" s="72">
        <v>1726.6392189999999</v>
      </c>
      <c r="G10" s="72">
        <v>706.69105300000001</v>
      </c>
      <c r="H10" s="72">
        <v>304.62329399999999</v>
      </c>
      <c r="I10" s="71">
        <v>192</v>
      </c>
      <c r="J10" s="71">
        <v>67</v>
      </c>
      <c r="K10" s="72">
        <v>26</v>
      </c>
      <c r="L10" s="72">
        <v>5</v>
      </c>
      <c r="M10" s="72">
        <v>0</v>
      </c>
      <c r="N10" s="74">
        <v>98</v>
      </c>
    </row>
    <row r="11" spans="1:14" ht="15" customHeight="1" x14ac:dyDescent="0.25">
      <c r="A11" s="31">
        <v>78</v>
      </c>
      <c r="B11" s="4" t="s">
        <v>24</v>
      </c>
      <c r="C11" s="71">
        <v>14231</v>
      </c>
      <c r="D11" s="72">
        <v>7861</v>
      </c>
      <c r="E11" s="73">
        <v>22092</v>
      </c>
      <c r="F11" s="72">
        <v>1291.318788</v>
      </c>
      <c r="G11" s="72">
        <v>504.16987499999999</v>
      </c>
      <c r="H11" s="72">
        <v>246.78942900000001</v>
      </c>
      <c r="I11" s="71">
        <v>125</v>
      </c>
      <c r="J11" s="71">
        <v>121</v>
      </c>
      <c r="K11" s="72">
        <v>27</v>
      </c>
      <c r="L11" s="72">
        <v>0</v>
      </c>
      <c r="M11" s="72">
        <v>0</v>
      </c>
      <c r="N11" s="74">
        <v>148</v>
      </c>
    </row>
    <row r="12" spans="1:14" ht="15" customHeight="1" x14ac:dyDescent="0.25">
      <c r="A12" s="31">
        <v>80</v>
      </c>
      <c r="B12" s="4" t="s">
        <v>25</v>
      </c>
      <c r="C12" s="71">
        <v>1433</v>
      </c>
      <c r="D12" s="72">
        <v>1065</v>
      </c>
      <c r="E12" s="73">
        <v>2498</v>
      </c>
      <c r="F12" s="72">
        <v>128.72009499999999</v>
      </c>
      <c r="G12" s="72">
        <v>127.88846100000001</v>
      </c>
      <c r="H12" s="72">
        <v>26.287315</v>
      </c>
      <c r="I12" s="71">
        <v>6</v>
      </c>
      <c r="J12" s="71">
        <v>3</v>
      </c>
      <c r="K12" s="72">
        <v>2</v>
      </c>
      <c r="L12" s="72">
        <v>0</v>
      </c>
      <c r="M12" s="72">
        <v>0</v>
      </c>
      <c r="N12" s="74">
        <v>5</v>
      </c>
    </row>
    <row r="13" spans="1:14" ht="15" customHeight="1" x14ac:dyDescent="0.25">
      <c r="A13" s="31">
        <v>81</v>
      </c>
      <c r="B13" s="5" t="s">
        <v>26</v>
      </c>
      <c r="C13" s="71">
        <v>8848</v>
      </c>
      <c r="D13" s="72">
        <v>5385</v>
      </c>
      <c r="E13" s="73">
        <v>14233</v>
      </c>
      <c r="F13" s="72">
        <v>851.51825599999995</v>
      </c>
      <c r="G13" s="72">
        <v>266.07081599999998</v>
      </c>
      <c r="H13" s="72">
        <v>153.60328999999999</v>
      </c>
      <c r="I13" s="71">
        <v>13</v>
      </c>
      <c r="J13" s="71">
        <v>44</v>
      </c>
      <c r="K13" s="72">
        <v>14</v>
      </c>
      <c r="L13" s="72">
        <v>10</v>
      </c>
      <c r="M13" s="72">
        <v>0</v>
      </c>
      <c r="N13" s="74">
        <v>68</v>
      </c>
    </row>
    <row r="14" spans="1:14" ht="15" customHeight="1" x14ac:dyDescent="0.25">
      <c r="A14" s="31">
        <v>99</v>
      </c>
      <c r="B14" s="4" t="s">
        <v>27</v>
      </c>
      <c r="C14" s="71">
        <v>8857</v>
      </c>
      <c r="D14" s="72">
        <v>6566</v>
      </c>
      <c r="E14" s="73">
        <v>15423</v>
      </c>
      <c r="F14" s="72">
        <v>857.60682899999995</v>
      </c>
      <c r="G14" s="72">
        <v>382.09984100000003</v>
      </c>
      <c r="H14" s="72">
        <v>144.79006200000001</v>
      </c>
      <c r="I14" s="71">
        <v>89</v>
      </c>
      <c r="J14" s="71">
        <v>57</v>
      </c>
      <c r="K14" s="72">
        <v>12</v>
      </c>
      <c r="L14" s="72">
        <v>0</v>
      </c>
      <c r="M14" s="72">
        <v>0</v>
      </c>
      <c r="N14" s="74">
        <v>69</v>
      </c>
    </row>
    <row r="15" spans="1:14" ht="15" customHeight="1" x14ac:dyDescent="0.25">
      <c r="A15" s="32">
        <v>107</v>
      </c>
      <c r="B15" s="6" t="s">
        <v>28</v>
      </c>
      <c r="C15" s="71">
        <v>17919</v>
      </c>
      <c r="D15" s="72">
        <v>9884</v>
      </c>
      <c r="E15" s="73">
        <v>27803</v>
      </c>
      <c r="F15" s="72">
        <v>1531.961061</v>
      </c>
      <c r="G15" s="72">
        <v>470.13694800000002</v>
      </c>
      <c r="H15" s="72">
        <v>302.58820500000002</v>
      </c>
      <c r="I15" s="71">
        <v>98</v>
      </c>
      <c r="J15" s="71">
        <v>95</v>
      </c>
      <c r="K15" s="72">
        <v>78</v>
      </c>
      <c r="L15" s="72">
        <v>0</v>
      </c>
      <c r="M15" s="72">
        <v>0</v>
      </c>
      <c r="N15" s="74">
        <v>173</v>
      </c>
    </row>
    <row r="16" spans="1:14" s="7" customFormat="1" ht="15" customHeight="1" x14ac:dyDescent="0.25">
      <c r="A16" s="33" t="s">
        <v>29</v>
      </c>
      <c r="B16" s="8" t="s">
        <v>30</v>
      </c>
      <c r="C16" s="75">
        <v>68497</v>
      </c>
      <c r="D16" s="76">
        <v>41481</v>
      </c>
      <c r="E16" s="77">
        <v>109978</v>
      </c>
      <c r="F16" s="59">
        <v>6387.7642480000004</v>
      </c>
      <c r="G16" s="59">
        <v>2457.056994</v>
      </c>
      <c r="H16" s="59">
        <v>1178.681595</v>
      </c>
      <c r="I16" s="75">
        <v>523</v>
      </c>
      <c r="J16" s="75">
        <v>387</v>
      </c>
      <c r="K16" s="76">
        <v>159</v>
      </c>
      <c r="L16" s="76">
        <v>15</v>
      </c>
      <c r="M16" s="76">
        <v>0</v>
      </c>
      <c r="N16" s="76">
        <v>561</v>
      </c>
    </row>
    <row r="17" spans="1:14" ht="15" customHeight="1" x14ac:dyDescent="0.25">
      <c r="A17" s="31">
        <v>63</v>
      </c>
      <c r="B17" s="5" t="s">
        <v>31</v>
      </c>
      <c r="C17" s="71">
        <v>13</v>
      </c>
      <c r="D17" s="72">
        <v>8</v>
      </c>
      <c r="E17" s="73">
        <v>21</v>
      </c>
      <c r="F17" s="72">
        <v>0.84959700000000005</v>
      </c>
      <c r="G17" s="72">
        <v>1.413448</v>
      </c>
      <c r="H17" s="72">
        <v>6.4460000000000003E-3</v>
      </c>
      <c r="I17" s="71">
        <v>0</v>
      </c>
      <c r="J17" s="71">
        <v>0</v>
      </c>
      <c r="K17" s="72">
        <v>0</v>
      </c>
      <c r="L17" s="72">
        <v>0</v>
      </c>
      <c r="M17" s="72">
        <v>0</v>
      </c>
      <c r="N17" s="74">
        <v>0</v>
      </c>
    </row>
    <row r="18" spans="1:14" ht="15" customHeight="1" x14ac:dyDescent="0.25">
      <c r="A18" s="31">
        <v>76</v>
      </c>
      <c r="B18" s="5" t="s">
        <v>32</v>
      </c>
      <c r="C18" s="71">
        <v>487</v>
      </c>
      <c r="D18" s="72">
        <v>411</v>
      </c>
      <c r="E18" s="73">
        <v>898</v>
      </c>
      <c r="F18" s="72">
        <v>45.395062000000003</v>
      </c>
      <c r="G18" s="72">
        <v>19.25489</v>
      </c>
      <c r="H18" s="72">
        <v>1.286786</v>
      </c>
      <c r="I18" s="71">
        <v>5</v>
      </c>
      <c r="J18" s="71">
        <v>0</v>
      </c>
      <c r="K18" s="72">
        <v>4</v>
      </c>
      <c r="L18" s="72">
        <v>0</v>
      </c>
      <c r="M18" s="72">
        <v>0</v>
      </c>
      <c r="N18" s="74">
        <v>4</v>
      </c>
    </row>
    <row r="19" spans="1:14" ht="15" customHeight="1" x14ac:dyDescent="0.25">
      <c r="A19" s="31">
        <v>94</v>
      </c>
      <c r="B19" s="5" t="s">
        <v>33</v>
      </c>
      <c r="C19" s="71">
        <v>0</v>
      </c>
      <c r="D19" s="72">
        <v>0</v>
      </c>
      <c r="E19" s="73">
        <v>0</v>
      </c>
      <c r="F19" s="72">
        <v>0</v>
      </c>
      <c r="G19" s="72">
        <v>0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s="7" customFormat="1" ht="15" customHeight="1" x14ac:dyDescent="0.25">
      <c r="A20" s="33" t="s">
        <v>29</v>
      </c>
      <c r="B20" s="8" t="s">
        <v>30</v>
      </c>
      <c r="C20" s="75">
        <v>500</v>
      </c>
      <c r="D20" s="76">
        <v>419</v>
      </c>
      <c r="E20" s="77">
        <v>919</v>
      </c>
      <c r="F20" s="59">
        <v>46.244658999999999</v>
      </c>
      <c r="G20" s="59">
        <v>20.668337999999999</v>
      </c>
      <c r="H20" s="59">
        <v>1.2932319999999999</v>
      </c>
      <c r="I20" s="75">
        <v>5</v>
      </c>
      <c r="J20" s="75">
        <v>0</v>
      </c>
      <c r="K20" s="76">
        <v>4</v>
      </c>
      <c r="L20" s="76">
        <v>0</v>
      </c>
      <c r="M20" s="76">
        <v>0</v>
      </c>
      <c r="N20" s="76">
        <v>4</v>
      </c>
    </row>
    <row r="21" spans="1:14" s="7" customFormat="1" ht="15" customHeight="1" x14ac:dyDescent="0.25">
      <c r="A21" s="34" t="s">
        <v>29</v>
      </c>
      <c r="B21" s="30" t="s">
        <v>34</v>
      </c>
      <c r="C21" s="78">
        <v>68997</v>
      </c>
      <c r="D21" s="79">
        <v>41900</v>
      </c>
      <c r="E21" s="80">
        <v>110897</v>
      </c>
      <c r="F21" s="79">
        <v>6434.0089070000004</v>
      </c>
      <c r="G21" s="79">
        <v>2477.725332</v>
      </c>
      <c r="H21" s="79">
        <v>1179.974827</v>
      </c>
      <c r="I21" s="78">
        <v>528</v>
      </c>
      <c r="J21" s="78">
        <v>387</v>
      </c>
      <c r="K21" s="79">
        <v>163</v>
      </c>
      <c r="L21" s="79">
        <v>15</v>
      </c>
      <c r="M21" s="79">
        <v>0</v>
      </c>
      <c r="N21" s="79">
        <v>565</v>
      </c>
    </row>
    <row r="22" spans="1:14" ht="15" customHeight="1" x14ac:dyDescent="0.25">
      <c r="A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" customHeight="1" x14ac:dyDescent="0.25">
      <c r="A25" s="96" t="s">
        <v>22</v>
      </c>
      <c r="B25" s="96"/>
      <c r="C25" s="96"/>
      <c r="D25" s="96"/>
      <c r="E25" s="96"/>
      <c r="F25" s="96"/>
      <c r="G25" s="96"/>
      <c r="H25" s="53"/>
      <c r="I25" s="53"/>
      <c r="J25" s="53"/>
      <c r="K25" s="53"/>
      <c r="L25" s="53"/>
      <c r="M25" s="53"/>
      <c r="N25" s="53"/>
    </row>
    <row r="26" spans="1:14" s="27" customFormat="1" ht="25.2" customHeight="1" x14ac:dyDescent="0.25">
      <c r="A26" s="97" t="s">
        <v>143</v>
      </c>
      <c r="B26" s="97"/>
      <c r="C26" s="97"/>
      <c r="D26" s="97"/>
      <c r="E26" s="97"/>
      <c r="F26" s="97"/>
      <c r="G26" s="97"/>
      <c r="H26" s="54"/>
      <c r="I26" s="54"/>
      <c r="J26" s="54"/>
      <c r="K26" s="54"/>
      <c r="L26" s="54"/>
      <c r="M26" s="54"/>
      <c r="N26" s="54"/>
    </row>
    <row r="27" spans="1:14" s="28" customFormat="1" ht="15" customHeight="1" x14ac:dyDescent="0.25">
      <c r="A27" s="98" t="str">
        <f>+A6</f>
        <v>DICIEMBRE 2021</v>
      </c>
      <c r="B27" s="98"/>
      <c r="C27" s="98"/>
      <c r="D27" s="98"/>
      <c r="E27" s="98"/>
      <c r="F27" s="98"/>
      <c r="G27" s="98"/>
      <c r="H27" s="55"/>
      <c r="I27" s="55"/>
      <c r="J27" s="55"/>
      <c r="K27" s="55"/>
      <c r="L27" s="55"/>
      <c r="M27" s="55"/>
      <c r="N27" s="55"/>
    </row>
    <row r="28" spans="1:14" ht="15" customHeight="1" x14ac:dyDescent="0.25">
      <c r="A28" s="26"/>
      <c r="B28" s="26"/>
      <c r="C28" s="26"/>
      <c r="D28" s="26"/>
      <c r="E28" s="26"/>
      <c r="F28" s="26"/>
      <c r="G28" s="26"/>
    </row>
    <row r="29" spans="1:14" ht="21.6" customHeight="1" x14ac:dyDescent="0.25">
      <c r="A29" s="99" t="s">
        <v>1</v>
      </c>
      <c r="B29" s="99" t="s">
        <v>9</v>
      </c>
      <c r="C29" s="107" t="s">
        <v>75</v>
      </c>
      <c r="D29" s="107"/>
      <c r="E29" s="107"/>
      <c r="F29" s="107"/>
      <c r="G29" s="99" t="s">
        <v>20</v>
      </c>
    </row>
    <row r="30" spans="1:14" s="3" customFormat="1" ht="21.6" customHeight="1" x14ac:dyDescent="0.25">
      <c r="A30" s="100"/>
      <c r="B30" s="100"/>
      <c r="C30" s="37" t="s">
        <v>16</v>
      </c>
      <c r="D30" s="38" t="s">
        <v>17</v>
      </c>
      <c r="E30" s="38" t="s">
        <v>18</v>
      </c>
      <c r="F30" s="38" t="s">
        <v>19</v>
      </c>
      <c r="G30" s="100"/>
    </row>
    <row r="31" spans="1:14" ht="15" customHeight="1" x14ac:dyDescent="0.25">
      <c r="A31" s="35">
        <v>67</v>
      </c>
      <c r="B31" s="4" t="s">
        <v>23</v>
      </c>
      <c r="C31" s="72">
        <v>14719</v>
      </c>
      <c r="D31" s="72">
        <v>390</v>
      </c>
      <c r="E31" s="72">
        <v>693</v>
      </c>
      <c r="F31" s="72">
        <v>1407</v>
      </c>
      <c r="G31" s="72">
        <v>17209</v>
      </c>
    </row>
    <row r="32" spans="1:14" ht="15" customHeight="1" x14ac:dyDescent="0.25">
      <c r="A32" s="35">
        <v>78</v>
      </c>
      <c r="B32" s="4" t="s">
        <v>24</v>
      </c>
      <c r="C32" s="72">
        <v>12158</v>
      </c>
      <c r="D32" s="72">
        <v>255</v>
      </c>
      <c r="E32" s="72">
        <v>558</v>
      </c>
      <c r="F32" s="72">
        <v>1260</v>
      </c>
      <c r="G32" s="72">
        <v>14231</v>
      </c>
    </row>
    <row r="33" spans="1:14" ht="15" customHeight="1" x14ac:dyDescent="0.25">
      <c r="A33" s="35">
        <v>80</v>
      </c>
      <c r="B33" s="4" t="s">
        <v>25</v>
      </c>
      <c r="C33" s="72">
        <v>932</v>
      </c>
      <c r="D33" s="72">
        <v>220</v>
      </c>
      <c r="E33" s="72">
        <v>169</v>
      </c>
      <c r="F33" s="72">
        <v>112</v>
      </c>
      <c r="G33" s="72">
        <v>1433</v>
      </c>
    </row>
    <row r="34" spans="1:14" ht="15" customHeight="1" x14ac:dyDescent="0.25">
      <c r="A34" s="35">
        <v>81</v>
      </c>
      <c r="B34" s="5" t="s">
        <v>26</v>
      </c>
      <c r="C34" s="72">
        <v>7376</v>
      </c>
      <c r="D34" s="72">
        <v>179</v>
      </c>
      <c r="E34" s="72">
        <v>559</v>
      </c>
      <c r="F34" s="72">
        <v>734</v>
      </c>
      <c r="G34" s="72">
        <v>8848</v>
      </c>
    </row>
    <row r="35" spans="1:14" ht="15" customHeight="1" x14ac:dyDescent="0.25">
      <c r="A35" s="35">
        <v>99</v>
      </c>
      <c r="B35" s="4" t="s">
        <v>27</v>
      </c>
      <c r="C35" s="72">
        <v>7464</v>
      </c>
      <c r="D35" s="72">
        <v>651</v>
      </c>
      <c r="E35" s="72">
        <v>364</v>
      </c>
      <c r="F35" s="72">
        <v>378</v>
      </c>
      <c r="G35" s="72">
        <v>8857</v>
      </c>
    </row>
    <row r="36" spans="1:14" ht="15" customHeight="1" x14ac:dyDescent="0.25">
      <c r="A36" s="36">
        <v>107</v>
      </c>
      <c r="B36" s="6" t="s">
        <v>28</v>
      </c>
      <c r="C36" s="72">
        <v>15980</v>
      </c>
      <c r="D36" s="72">
        <v>315</v>
      </c>
      <c r="E36" s="72">
        <v>603</v>
      </c>
      <c r="F36" s="72">
        <v>1021</v>
      </c>
      <c r="G36" s="72">
        <v>17919</v>
      </c>
    </row>
    <row r="37" spans="1:14" s="7" customFormat="1" ht="15" customHeight="1" x14ac:dyDescent="0.25">
      <c r="A37" s="33" t="s">
        <v>29</v>
      </c>
      <c r="B37" s="8" t="s">
        <v>30</v>
      </c>
      <c r="C37" s="59">
        <v>58629</v>
      </c>
      <c r="D37" s="59">
        <v>2010</v>
      </c>
      <c r="E37" s="59">
        <v>2946</v>
      </c>
      <c r="F37" s="59">
        <v>4912</v>
      </c>
      <c r="G37" s="76">
        <v>68497</v>
      </c>
    </row>
    <row r="38" spans="1:14" ht="15" customHeight="1" x14ac:dyDescent="0.25">
      <c r="A38" s="35">
        <v>63</v>
      </c>
      <c r="B38" s="5" t="s">
        <v>31</v>
      </c>
      <c r="C38" s="72">
        <v>2</v>
      </c>
      <c r="D38" s="72">
        <v>0</v>
      </c>
      <c r="E38" s="72">
        <v>10</v>
      </c>
      <c r="F38" s="72">
        <v>1</v>
      </c>
      <c r="G38" s="72">
        <v>13</v>
      </c>
    </row>
    <row r="39" spans="1:14" ht="15" customHeight="1" x14ac:dyDescent="0.25">
      <c r="A39" s="35">
        <v>76</v>
      </c>
      <c r="B39" s="5" t="s">
        <v>32</v>
      </c>
      <c r="C39" s="72">
        <v>279</v>
      </c>
      <c r="D39" s="72">
        <v>1</v>
      </c>
      <c r="E39" s="72">
        <v>189</v>
      </c>
      <c r="F39" s="72">
        <v>18</v>
      </c>
      <c r="G39" s="72">
        <v>487</v>
      </c>
    </row>
    <row r="40" spans="1:14" ht="15" customHeight="1" x14ac:dyDescent="0.25">
      <c r="A40" s="35">
        <v>94</v>
      </c>
      <c r="B40" s="5" t="s">
        <v>33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</row>
    <row r="41" spans="1:14" s="7" customFormat="1" ht="15" customHeight="1" x14ac:dyDescent="0.25">
      <c r="A41" s="33" t="s">
        <v>29</v>
      </c>
      <c r="B41" s="8" t="s">
        <v>30</v>
      </c>
      <c r="C41" s="59">
        <v>281</v>
      </c>
      <c r="D41" s="59">
        <v>1</v>
      </c>
      <c r="E41" s="59">
        <v>199</v>
      </c>
      <c r="F41" s="59">
        <v>19</v>
      </c>
      <c r="G41" s="76">
        <v>500</v>
      </c>
    </row>
    <row r="42" spans="1:14" s="7" customFormat="1" ht="15" customHeight="1" x14ac:dyDescent="0.25">
      <c r="A42" s="34" t="s">
        <v>29</v>
      </c>
      <c r="B42" s="30" t="s">
        <v>34</v>
      </c>
      <c r="C42" s="79">
        <v>58910</v>
      </c>
      <c r="D42" s="79">
        <v>2011</v>
      </c>
      <c r="E42" s="79">
        <v>3145</v>
      </c>
      <c r="F42" s="79">
        <v>4931</v>
      </c>
      <c r="G42" s="62">
        <v>68997</v>
      </c>
    </row>
    <row r="43" spans="1:14" ht="15" customHeight="1" x14ac:dyDescent="0.25">
      <c r="A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" customHeight="1" x14ac:dyDescent="0.25">
      <c r="A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6" t="s">
        <v>21</v>
      </c>
      <c r="B46" s="96"/>
      <c r="C46" s="96"/>
      <c r="D46" s="96"/>
      <c r="E46" s="96"/>
      <c r="F46" s="96"/>
      <c r="G46" s="96"/>
      <c r="H46" s="96"/>
      <c r="I46" s="96"/>
      <c r="J46" s="96"/>
    </row>
    <row r="47" spans="1:14" s="27" customFormat="1" ht="25.2" customHeight="1" x14ac:dyDescent="0.25">
      <c r="A47" s="97" t="s">
        <v>145</v>
      </c>
      <c r="B47" s="97"/>
      <c r="C47" s="97"/>
      <c r="D47" s="97"/>
      <c r="E47" s="97"/>
      <c r="F47" s="97"/>
      <c r="G47" s="97"/>
      <c r="H47" s="97"/>
      <c r="I47" s="97"/>
      <c r="J47" s="97"/>
    </row>
    <row r="48" spans="1:14" s="28" customFormat="1" ht="15" customHeight="1" x14ac:dyDescent="0.25">
      <c r="A48" s="98" t="str">
        <f>+A6</f>
        <v>DICIEMBRE 2021</v>
      </c>
      <c r="B48" s="98"/>
      <c r="C48" s="98"/>
      <c r="D48" s="98"/>
      <c r="E48" s="98"/>
      <c r="F48" s="98"/>
      <c r="G48" s="98"/>
      <c r="H48" s="98"/>
      <c r="I48" s="98"/>
      <c r="J48" s="98"/>
    </row>
    <row r="49" spans="1:14" ht="15" customHeight="1" x14ac:dyDescent="0.25">
      <c r="A49" s="26"/>
      <c r="B49" s="26"/>
      <c r="C49" s="26"/>
      <c r="D49" s="26"/>
      <c r="E49" s="26"/>
      <c r="F49" s="26"/>
      <c r="G49" s="26"/>
      <c r="H49" s="26"/>
    </row>
    <row r="50" spans="1:14" ht="21.6" customHeight="1" x14ac:dyDescent="0.25">
      <c r="A50" s="99" t="s">
        <v>1</v>
      </c>
      <c r="B50" s="99" t="s">
        <v>9</v>
      </c>
      <c r="C50" s="111" t="s">
        <v>76</v>
      </c>
      <c r="D50" s="111"/>
      <c r="E50" s="111"/>
      <c r="F50" s="111"/>
      <c r="G50" s="112" t="s">
        <v>77</v>
      </c>
      <c r="H50" s="111"/>
      <c r="I50" s="111"/>
      <c r="J50" s="111" t="s">
        <v>20</v>
      </c>
    </row>
    <row r="51" spans="1:14" s="3" customFormat="1" ht="21.6" customHeight="1" x14ac:dyDescent="0.25">
      <c r="A51" s="100"/>
      <c r="B51" s="100"/>
      <c r="C51" s="37" t="s">
        <v>35</v>
      </c>
      <c r="D51" s="38" t="s">
        <v>36</v>
      </c>
      <c r="E51" s="38" t="s">
        <v>47</v>
      </c>
      <c r="F51" s="56" t="s">
        <v>48</v>
      </c>
      <c r="G51" s="37" t="s">
        <v>35</v>
      </c>
      <c r="H51" s="38" t="s">
        <v>36</v>
      </c>
      <c r="I51" s="38" t="s">
        <v>47</v>
      </c>
      <c r="J51" s="38" t="s">
        <v>49</v>
      </c>
    </row>
    <row r="52" spans="1:14" ht="15" customHeight="1" x14ac:dyDescent="0.25">
      <c r="A52" s="35">
        <v>67</v>
      </c>
      <c r="B52" s="4" t="s">
        <v>23</v>
      </c>
      <c r="C52" s="72">
        <v>9639</v>
      </c>
      <c r="D52" s="72">
        <v>7570</v>
      </c>
      <c r="E52" s="72">
        <v>0</v>
      </c>
      <c r="F52" s="72">
        <v>17209</v>
      </c>
      <c r="G52" s="71">
        <v>4839</v>
      </c>
      <c r="H52" s="72">
        <v>5880</v>
      </c>
      <c r="I52" s="72">
        <v>1</v>
      </c>
      <c r="J52" s="72">
        <v>10720</v>
      </c>
    </row>
    <row r="53" spans="1:14" ht="15" customHeight="1" x14ac:dyDescent="0.25">
      <c r="A53" s="35">
        <v>78</v>
      </c>
      <c r="B53" s="4" t="s">
        <v>24</v>
      </c>
      <c r="C53" s="72">
        <v>8901</v>
      </c>
      <c r="D53" s="72">
        <v>5330</v>
      </c>
      <c r="E53" s="72">
        <v>0</v>
      </c>
      <c r="F53" s="72">
        <v>14231</v>
      </c>
      <c r="G53" s="71">
        <v>3641</v>
      </c>
      <c r="H53" s="72">
        <v>4214</v>
      </c>
      <c r="I53" s="72">
        <v>6</v>
      </c>
      <c r="J53" s="72">
        <v>7861</v>
      </c>
    </row>
    <row r="54" spans="1:14" ht="15" customHeight="1" x14ac:dyDescent="0.25">
      <c r="A54" s="35">
        <v>80</v>
      </c>
      <c r="B54" s="4" t="s">
        <v>25</v>
      </c>
      <c r="C54" s="72">
        <v>852</v>
      </c>
      <c r="D54" s="72">
        <v>581</v>
      </c>
      <c r="E54" s="72">
        <v>0</v>
      </c>
      <c r="F54" s="72">
        <v>1433</v>
      </c>
      <c r="G54" s="71">
        <v>461</v>
      </c>
      <c r="H54" s="72">
        <v>604</v>
      </c>
      <c r="I54" s="72">
        <v>0</v>
      </c>
      <c r="J54" s="72">
        <v>1065</v>
      </c>
    </row>
    <row r="55" spans="1:14" ht="15" customHeight="1" x14ac:dyDescent="0.25">
      <c r="A55" s="35">
        <v>81</v>
      </c>
      <c r="B55" s="5" t="s">
        <v>26</v>
      </c>
      <c r="C55" s="72">
        <v>5967</v>
      </c>
      <c r="D55" s="72">
        <v>2881</v>
      </c>
      <c r="E55" s="72">
        <v>0</v>
      </c>
      <c r="F55" s="72">
        <v>8848</v>
      </c>
      <c r="G55" s="71">
        <v>2453</v>
      </c>
      <c r="H55" s="72">
        <v>2932</v>
      </c>
      <c r="I55" s="72">
        <v>0</v>
      </c>
      <c r="J55" s="72">
        <v>5385</v>
      </c>
    </row>
    <row r="56" spans="1:14" ht="15" customHeight="1" x14ac:dyDescent="0.25">
      <c r="A56" s="35">
        <v>99</v>
      </c>
      <c r="B56" s="4" t="s">
        <v>27</v>
      </c>
      <c r="C56" s="72">
        <v>5641</v>
      </c>
      <c r="D56" s="72">
        <v>3216</v>
      </c>
      <c r="E56" s="72">
        <v>0</v>
      </c>
      <c r="F56" s="72">
        <v>8857</v>
      </c>
      <c r="G56" s="71">
        <v>2942</v>
      </c>
      <c r="H56" s="72">
        <v>3624</v>
      </c>
      <c r="I56" s="72">
        <v>0</v>
      </c>
      <c r="J56" s="72">
        <v>6566</v>
      </c>
    </row>
    <row r="57" spans="1:14" ht="15" customHeight="1" x14ac:dyDescent="0.25">
      <c r="A57" s="36">
        <v>107</v>
      </c>
      <c r="B57" s="6" t="s">
        <v>28</v>
      </c>
      <c r="C57" s="72">
        <v>12773</v>
      </c>
      <c r="D57" s="72">
        <v>5146</v>
      </c>
      <c r="E57" s="72">
        <v>0</v>
      </c>
      <c r="F57" s="72">
        <v>17919</v>
      </c>
      <c r="G57" s="71">
        <v>4312</v>
      </c>
      <c r="H57" s="72">
        <v>5572</v>
      </c>
      <c r="I57" s="72">
        <v>0</v>
      </c>
      <c r="J57" s="72">
        <v>9884</v>
      </c>
    </row>
    <row r="58" spans="1:14" s="7" customFormat="1" ht="15" customHeight="1" x14ac:dyDescent="0.25">
      <c r="A58" s="33" t="s">
        <v>29</v>
      </c>
      <c r="B58" s="8" t="s">
        <v>30</v>
      </c>
      <c r="C58" s="59">
        <v>43773</v>
      </c>
      <c r="D58" s="59">
        <v>24724</v>
      </c>
      <c r="E58" s="59">
        <v>0</v>
      </c>
      <c r="F58" s="59">
        <v>68497</v>
      </c>
      <c r="G58" s="75">
        <v>18648</v>
      </c>
      <c r="H58" s="76">
        <v>22826</v>
      </c>
      <c r="I58" s="76">
        <v>7</v>
      </c>
      <c r="J58" s="76">
        <v>41481</v>
      </c>
    </row>
    <row r="59" spans="1:14" ht="15" customHeight="1" x14ac:dyDescent="0.25">
      <c r="A59" s="35">
        <v>63</v>
      </c>
      <c r="B59" s="5" t="s">
        <v>31</v>
      </c>
      <c r="C59" s="72">
        <v>9</v>
      </c>
      <c r="D59" s="72">
        <v>4</v>
      </c>
      <c r="E59" s="72">
        <v>0</v>
      </c>
      <c r="F59" s="72">
        <v>13</v>
      </c>
      <c r="G59" s="71">
        <v>0</v>
      </c>
      <c r="H59" s="72">
        <v>8</v>
      </c>
      <c r="I59" s="72">
        <v>0</v>
      </c>
      <c r="J59" s="72">
        <v>8</v>
      </c>
    </row>
    <row r="60" spans="1:14" ht="15" customHeight="1" x14ac:dyDescent="0.25">
      <c r="A60" s="35">
        <v>76</v>
      </c>
      <c r="B60" s="5" t="s">
        <v>32</v>
      </c>
      <c r="C60" s="72">
        <v>240</v>
      </c>
      <c r="D60" s="72">
        <v>247</v>
      </c>
      <c r="E60" s="72">
        <v>0</v>
      </c>
      <c r="F60" s="72">
        <v>487</v>
      </c>
      <c r="G60" s="71">
        <v>163</v>
      </c>
      <c r="H60" s="72">
        <v>248</v>
      </c>
      <c r="I60" s="72">
        <v>0</v>
      </c>
      <c r="J60" s="72">
        <v>411</v>
      </c>
    </row>
    <row r="61" spans="1:14" ht="15" customHeight="1" x14ac:dyDescent="0.25">
      <c r="A61" s="35">
        <v>94</v>
      </c>
      <c r="B61" s="5" t="s">
        <v>33</v>
      </c>
      <c r="C61" s="72">
        <v>0</v>
      </c>
      <c r="D61" s="72">
        <v>0</v>
      </c>
      <c r="E61" s="72">
        <v>0</v>
      </c>
      <c r="F61" s="72">
        <v>0</v>
      </c>
      <c r="G61" s="71">
        <v>0</v>
      </c>
      <c r="H61" s="72">
        <v>0</v>
      </c>
      <c r="I61" s="72">
        <v>0</v>
      </c>
      <c r="J61" s="72">
        <v>0</v>
      </c>
    </row>
    <row r="62" spans="1:14" s="7" customFormat="1" ht="15" customHeight="1" x14ac:dyDescent="0.25">
      <c r="A62" s="33" t="s">
        <v>29</v>
      </c>
      <c r="B62" s="8" t="s">
        <v>30</v>
      </c>
      <c r="C62" s="59">
        <v>249</v>
      </c>
      <c r="D62" s="59">
        <v>251</v>
      </c>
      <c r="E62" s="59">
        <v>0</v>
      </c>
      <c r="F62" s="59">
        <v>500</v>
      </c>
      <c r="G62" s="75">
        <v>163</v>
      </c>
      <c r="H62" s="76">
        <v>256</v>
      </c>
      <c r="I62" s="76">
        <v>0</v>
      </c>
      <c r="J62" s="76">
        <v>419</v>
      </c>
    </row>
    <row r="63" spans="1:14" s="7" customFormat="1" ht="15" customHeight="1" x14ac:dyDescent="0.25">
      <c r="A63" s="34" t="s">
        <v>29</v>
      </c>
      <c r="B63" s="30" t="s">
        <v>34</v>
      </c>
      <c r="C63" s="79">
        <v>44022</v>
      </c>
      <c r="D63" s="79">
        <v>24975</v>
      </c>
      <c r="E63" s="79">
        <v>0</v>
      </c>
      <c r="F63" s="79">
        <v>68997</v>
      </c>
      <c r="G63" s="78">
        <v>18811</v>
      </c>
      <c r="H63" s="79">
        <v>23082</v>
      </c>
      <c r="I63" s="79">
        <v>7</v>
      </c>
      <c r="J63" s="79">
        <v>41900</v>
      </c>
    </row>
    <row r="64" spans="1:14" ht="15" customHeight="1" x14ac:dyDescent="0.25">
      <c r="A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26" ht="15" customHeight="1" x14ac:dyDescent="0.25">
      <c r="A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26" ht="15" customHeight="1" x14ac:dyDescent="0.25">
      <c r="A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26" ht="15" customHeight="1" x14ac:dyDescent="0.25">
      <c r="A67" s="96" t="s">
        <v>50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s="27" customFormat="1" ht="25.2" customHeight="1" x14ac:dyDescent="0.25">
      <c r="A68" s="97" t="s">
        <v>146</v>
      </c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s="28" customFormat="1" ht="15" customHeight="1" x14ac:dyDescent="0.25">
      <c r="A69" s="98" t="str">
        <f>+A27</f>
        <v>DICIEMBRE 2021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</row>
    <row r="70" spans="1:26" ht="15" customHeight="1" x14ac:dyDescent="0.25">
      <c r="A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26" ht="21.6" customHeight="1" x14ac:dyDescent="0.25">
      <c r="A71" s="99" t="s">
        <v>1</v>
      </c>
      <c r="B71" s="99" t="s">
        <v>9</v>
      </c>
      <c r="C71" s="107" t="s">
        <v>78</v>
      </c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67"/>
    </row>
    <row r="72" spans="1:26" ht="21.6" customHeight="1" x14ac:dyDescent="0.25">
      <c r="A72" s="100"/>
      <c r="B72" s="100"/>
      <c r="C72" s="37" t="s">
        <v>51</v>
      </c>
      <c r="D72" s="37" t="s">
        <v>52</v>
      </c>
      <c r="E72" s="37" t="s">
        <v>53</v>
      </c>
      <c r="F72" s="37" t="s">
        <v>54</v>
      </c>
      <c r="G72" s="37" t="s">
        <v>55</v>
      </c>
      <c r="H72" s="37" t="s">
        <v>56</v>
      </c>
      <c r="I72" s="37" t="s">
        <v>57</v>
      </c>
      <c r="J72" s="37" t="s">
        <v>58</v>
      </c>
      <c r="K72" s="37" t="s">
        <v>59</v>
      </c>
      <c r="L72" s="37" t="s">
        <v>60</v>
      </c>
      <c r="M72" s="37" t="s">
        <v>61</v>
      </c>
      <c r="N72" s="37" t="s">
        <v>62</v>
      </c>
      <c r="O72" s="37" t="s">
        <v>63</v>
      </c>
      <c r="P72" s="37" t="s">
        <v>64</v>
      </c>
      <c r="Q72" s="37" t="s">
        <v>65</v>
      </c>
      <c r="R72" s="37" t="s">
        <v>66</v>
      </c>
      <c r="S72" s="37" t="s">
        <v>67</v>
      </c>
      <c r="T72" s="37" t="s">
        <v>68</v>
      </c>
      <c r="U72" s="37" t="s">
        <v>69</v>
      </c>
      <c r="V72" s="37" t="s">
        <v>70</v>
      </c>
      <c r="W72" s="37" t="s">
        <v>71</v>
      </c>
      <c r="X72" s="37" t="s">
        <v>47</v>
      </c>
      <c r="Y72" s="37" t="s">
        <v>72</v>
      </c>
    </row>
    <row r="73" spans="1:26" ht="15" customHeight="1" x14ac:dyDescent="0.25">
      <c r="A73" s="35">
        <v>67</v>
      </c>
      <c r="B73" s="4" t="s">
        <v>23</v>
      </c>
      <c r="C73" s="57">
        <v>0</v>
      </c>
      <c r="D73" s="57">
        <v>0</v>
      </c>
      <c r="E73" s="57">
        <v>2</v>
      </c>
      <c r="F73" s="57">
        <v>17</v>
      </c>
      <c r="G73" s="57">
        <v>239</v>
      </c>
      <c r="H73" s="57">
        <v>1697</v>
      </c>
      <c r="I73" s="57">
        <v>3382</v>
      </c>
      <c r="J73" s="57">
        <v>3061</v>
      </c>
      <c r="K73" s="57">
        <v>2549</v>
      </c>
      <c r="L73" s="57">
        <v>2066</v>
      </c>
      <c r="M73" s="57">
        <v>1409</v>
      </c>
      <c r="N73" s="58">
        <v>1033</v>
      </c>
      <c r="O73" s="58">
        <v>755</v>
      </c>
      <c r="P73" s="58">
        <v>406</v>
      </c>
      <c r="Q73" s="58">
        <v>258</v>
      </c>
      <c r="R73" s="58">
        <v>164</v>
      </c>
      <c r="S73" s="58">
        <v>94</v>
      </c>
      <c r="T73" s="58">
        <v>51</v>
      </c>
      <c r="U73" s="58">
        <v>18</v>
      </c>
      <c r="V73" s="58">
        <v>7</v>
      </c>
      <c r="W73" s="58">
        <v>1</v>
      </c>
      <c r="X73" s="58">
        <v>0</v>
      </c>
      <c r="Y73" s="58">
        <v>17209</v>
      </c>
    </row>
    <row r="74" spans="1:26" ht="15" customHeight="1" x14ac:dyDescent="0.25">
      <c r="A74" s="35">
        <v>78</v>
      </c>
      <c r="B74" s="4" t="s">
        <v>24</v>
      </c>
      <c r="C74" s="57">
        <v>0</v>
      </c>
      <c r="D74" s="57">
        <v>0</v>
      </c>
      <c r="E74" s="57">
        <v>1</v>
      </c>
      <c r="F74" s="57">
        <v>9</v>
      </c>
      <c r="G74" s="57">
        <v>218</v>
      </c>
      <c r="H74" s="57">
        <v>1471</v>
      </c>
      <c r="I74" s="57">
        <v>2746</v>
      </c>
      <c r="J74" s="57">
        <v>2566</v>
      </c>
      <c r="K74" s="57">
        <v>2102</v>
      </c>
      <c r="L74" s="57">
        <v>1675</v>
      </c>
      <c r="M74" s="57">
        <v>1159</v>
      </c>
      <c r="N74" s="58">
        <v>848</v>
      </c>
      <c r="O74" s="58">
        <v>601</v>
      </c>
      <c r="P74" s="58">
        <v>391</v>
      </c>
      <c r="Q74" s="58">
        <v>186</v>
      </c>
      <c r="R74" s="58">
        <v>121</v>
      </c>
      <c r="S74" s="58">
        <v>91</v>
      </c>
      <c r="T74" s="58">
        <v>36</v>
      </c>
      <c r="U74" s="58">
        <v>8</v>
      </c>
      <c r="V74" s="58">
        <v>2</v>
      </c>
      <c r="W74" s="58">
        <v>0</v>
      </c>
      <c r="X74" s="58">
        <v>0</v>
      </c>
      <c r="Y74" s="58">
        <v>14231</v>
      </c>
    </row>
    <row r="75" spans="1:26" ht="15" customHeight="1" x14ac:dyDescent="0.25">
      <c r="A75" s="35">
        <v>80</v>
      </c>
      <c r="B75" s="4" t="s">
        <v>25</v>
      </c>
      <c r="C75" s="57">
        <v>0</v>
      </c>
      <c r="D75" s="57">
        <v>0</v>
      </c>
      <c r="E75" s="57">
        <v>1</v>
      </c>
      <c r="F75" s="57">
        <v>8</v>
      </c>
      <c r="G75" s="57">
        <v>7</v>
      </c>
      <c r="H75" s="57">
        <v>38</v>
      </c>
      <c r="I75" s="57">
        <v>76</v>
      </c>
      <c r="J75" s="57">
        <v>120</v>
      </c>
      <c r="K75" s="57">
        <v>107</v>
      </c>
      <c r="L75" s="57">
        <v>140</v>
      </c>
      <c r="M75" s="57">
        <v>179</v>
      </c>
      <c r="N75" s="58">
        <v>202</v>
      </c>
      <c r="O75" s="58">
        <v>183</v>
      </c>
      <c r="P75" s="58">
        <v>137</v>
      </c>
      <c r="Q75" s="58">
        <v>107</v>
      </c>
      <c r="R75" s="58">
        <v>68</v>
      </c>
      <c r="S75" s="58">
        <v>35</v>
      </c>
      <c r="T75" s="58">
        <v>22</v>
      </c>
      <c r="U75" s="58">
        <v>2</v>
      </c>
      <c r="V75" s="58">
        <v>1</v>
      </c>
      <c r="W75" s="58">
        <v>0</v>
      </c>
      <c r="X75" s="58">
        <v>0</v>
      </c>
      <c r="Y75" s="58">
        <v>1433</v>
      </c>
    </row>
    <row r="76" spans="1:26" ht="15" customHeight="1" x14ac:dyDescent="0.25">
      <c r="A76" s="35">
        <v>81</v>
      </c>
      <c r="B76" s="5" t="s">
        <v>26</v>
      </c>
      <c r="C76" s="57">
        <v>0</v>
      </c>
      <c r="D76" s="57">
        <v>1</v>
      </c>
      <c r="E76" s="57">
        <v>2</v>
      </c>
      <c r="F76" s="57">
        <v>15</v>
      </c>
      <c r="G76" s="57">
        <v>172</v>
      </c>
      <c r="H76" s="57">
        <v>505</v>
      </c>
      <c r="I76" s="57">
        <v>883</v>
      </c>
      <c r="J76" s="57">
        <v>1113</v>
      </c>
      <c r="K76" s="57">
        <v>1105</v>
      </c>
      <c r="L76" s="57">
        <v>1288</v>
      </c>
      <c r="M76" s="57">
        <v>1185</v>
      </c>
      <c r="N76" s="58">
        <v>1052</v>
      </c>
      <c r="O76" s="58">
        <v>704</v>
      </c>
      <c r="P76" s="58">
        <v>479</v>
      </c>
      <c r="Q76" s="58">
        <v>193</v>
      </c>
      <c r="R76" s="58">
        <v>77</v>
      </c>
      <c r="S76" s="58">
        <v>39</v>
      </c>
      <c r="T76" s="58">
        <v>20</v>
      </c>
      <c r="U76" s="58">
        <v>13</v>
      </c>
      <c r="V76" s="58">
        <v>2</v>
      </c>
      <c r="W76" s="58">
        <v>0</v>
      </c>
      <c r="X76" s="58">
        <v>0</v>
      </c>
      <c r="Y76" s="58">
        <v>8848</v>
      </c>
    </row>
    <row r="77" spans="1:26" ht="15" customHeight="1" x14ac:dyDescent="0.25">
      <c r="A77" s="35">
        <v>99</v>
      </c>
      <c r="B77" s="4" t="s">
        <v>27</v>
      </c>
      <c r="C77" s="57">
        <v>0</v>
      </c>
      <c r="D77" s="57">
        <v>2</v>
      </c>
      <c r="E77" s="57">
        <v>6</v>
      </c>
      <c r="F77" s="57">
        <v>16</v>
      </c>
      <c r="G77" s="57">
        <v>132</v>
      </c>
      <c r="H77" s="57">
        <v>636</v>
      </c>
      <c r="I77" s="57">
        <v>1301</v>
      </c>
      <c r="J77" s="57">
        <v>1379</v>
      </c>
      <c r="K77" s="57">
        <v>1444</v>
      </c>
      <c r="L77" s="57">
        <v>1179</v>
      </c>
      <c r="M77" s="57">
        <v>844</v>
      </c>
      <c r="N77" s="58">
        <v>731</v>
      </c>
      <c r="O77" s="58">
        <v>523</v>
      </c>
      <c r="P77" s="58">
        <v>298</v>
      </c>
      <c r="Q77" s="58">
        <v>176</v>
      </c>
      <c r="R77" s="58">
        <v>119</v>
      </c>
      <c r="S77" s="58">
        <v>44</v>
      </c>
      <c r="T77" s="58">
        <v>18</v>
      </c>
      <c r="U77" s="58">
        <v>9</v>
      </c>
      <c r="V77" s="58">
        <v>0</v>
      </c>
      <c r="W77" s="58">
        <v>0</v>
      </c>
      <c r="X77" s="58">
        <v>0</v>
      </c>
      <c r="Y77" s="58">
        <v>8857</v>
      </c>
    </row>
    <row r="78" spans="1:26" ht="15" customHeight="1" x14ac:dyDescent="0.25">
      <c r="A78" s="36">
        <v>107</v>
      </c>
      <c r="B78" s="6" t="s">
        <v>28</v>
      </c>
      <c r="C78" s="57">
        <v>0</v>
      </c>
      <c r="D78" s="57">
        <v>0</v>
      </c>
      <c r="E78" s="57">
        <v>0</v>
      </c>
      <c r="F78" s="57">
        <v>9</v>
      </c>
      <c r="G78" s="57">
        <v>373</v>
      </c>
      <c r="H78" s="57">
        <v>1939</v>
      </c>
      <c r="I78" s="57">
        <v>3376</v>
      </c>
      <c r="J78" s="57">
        <v>2997</v>
      </c>
      <c r="K78" s="57">
        <v>2532</v>
      </c>
      <c r="L78" s="57">
        <v>2118</v>
      </c>
      <c r="M78" s="57">
        <v>1573</v>
      </c>
      <c r="N78" s="58">
        <v>1207</v>
      </c>
      <c r="O78" s="58">
        <v>839</v>
      </c>
      <c r="P78" s="58">
        <v>487</v>
      </c>
      <c r="Q78" s="58">
        <v>231</v>
      </c>
      <c r="R78" s="58">
        <v>114</v>
      </c>
      <c r="S78" s="58">
        <v>71</v>
      </c>
      <c r="T78" s="58">
        <v>40</v>
      </c>
      <c r="U78" s="58">
        <v>6</v>
      </c>
      <c r="V78" s="58">
        <v>6</v>
      </c>
      <c r="W78" s="58">
        <v>1</v>
      </c>
      <c r="X78" s="58">
        <v>0</v>
      </c>
      <c r="Y78" s="58">
        <v>17919</v>
      </c>
    </row>
    <row r="79" spans="1:26" s="7" customFormat="1" ht="15" customHeight="1" x14ac:dyDescent="0.25">
      <c r="A79" s="33" t="s">
        <v>29</v>
      </c>
      <c r="B79" s="8" t="s">
        <v>30</v>
      </c>
      <c r="C79" s="59">
        <v>0</v>
      </c>
      <c r="D79" s="59">
        <v>3</v>
      </c>
      <c r="E79" s="59">
        <v>12</v>
      </c>
      <c r="F79" s="59">
        <v>74</v>
      </c>
      <c r="G79" s="59">
        <v>1141</v>
      </c>
      <c r="H79" s="59">
        <v>6286</v>
      </c>
      <c r="I79" s="59">
        <v>11764</v>
      </c>
      <c r="J79" s="59">
        <v>11236</v>
      </c>
      <c r="K79" s="59">
        <v>9839</v>
      </c>
      <c r="L79" s="59">
        <v>8466</v>
      </c>
      <c r="M79" s="59">
        <v>6349</v>
      </c>
      <c r="N79" s="60">
        <v>5073</v>
      </c>
      <c r="O79" s="60">
        <v>3605</v>
      </c>
      <c r="P79" s="60">
        <v>2198</v>
      </c>
      <c r="Q79" s="60">
        <v>1151</v>
      </c>
      <c r="R79" s="60">
        <v>663</v>
      </c>
      <c r="S79" s="60">
        <v>374</v>
      </c>
      <c r="T79" s="60">
        <v>187</v>
      </c>
      <c r="U79" s="60">
        <v>56</v>
      </c>
      <c r="V79" s="60">
        <v>18</v>
      </c>
      <c r="W79" s="60">
        <v>2</v>
      </c>
      <c r="X79" s="60">
        <v>0</v>
      </c>
      <c r="Y79" s="60">
        <v>68497</v>
      </c>
    </row>
    <row r="80" spans="1:26" ht="15" customHeight="1" x14ac:dyDescent="0.25">
      <c r="A80" s="35">
        <v>63</v>
      </c>
      <c r="B80" s="5" t="s">
        <v>31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1</v>
      </c>
      <c r="I80" s="57">
        <v>0</v>
      </c>
      <c r="J80" s="57">
        <v>0</v>
      </c>
      <c r="K80" s="57">
        <v>0</v>
      </c>
      <c r="L80" s="57">
        <v>0</v>
      </c>
      <c r="M80" s="57">
        <v>1</v>
      </c>
      <c r="N80" s="58">
        <v>0</v>
      </c>
      <c r="O80" s="58">
        <v>2</v>
      </c>
      <c r="P80" s="58">
        <v>3</v>
      </c>
      <c r="Q80" s="58">
        <v>1</v>
      </c>
      <c r="R80" s="58">
        <v>3</v>
      </c>
      <c r="S80" s="58">
        <v>0</v>
      </c>
      <c r="T80" s="58">
        <v>1</v>
      </c>
      <c r="U80" s="58">
        <v>1</v>
      </c>
      <c r="V80" s="58">
        <v>0</v>
      </c>
      <c r="W80" s="58">
        <v>0</v>
      </c>
      <c r="X80" s="58">
        <v>0</v>
      </c>
      <c r="Y80" s="58">
        <v>13</v>
      </c>
    </row>
    <row r="81" spans="1:26" ht="15" customHeight="1" x14ac:dyDescent="0.25">
      <c r="A81" s="35">
        <v>76</v>
      </c>
      <c r="B81" s="5" t="s">
        <v>32</v>
      </c>
      <c r="C81" s="57">
        <v>0</v>
      </c>
      <c r="D81" s="57">
        <v>0</v>
      </c>
      <c r="E81" s="57">
        <v>0</v>
      </c>
      <c r="F81" s="57">
        <v>0</v>
      </c>
      <c r="G81" s="57">
        <v>4</v>
      </c>
      <c r="H81" s="57">
        <v>10</v>
      </c>
      <c r="I81" s="57">
        <v>31</v>
      </c>
      <c r="J81" s="57">
        <v>46</v>
      </c>
      <c r="K81" s="57">
        <v>60</v>
      </c>
      <c r="L81" s="57">
        <v>54</v>
      </c>
      <c r="M81" s="57">
        <v>45</v>
      </c>
      <c r="N81" s="58">
        <v>29</v>
      </c>
      <c r="O81" s="58">
        <v>29</v>
      </c>
      <c r="P81" s="58">
        <v>25</v>
      </c>
      <c r="Q81" s="58">
        <v>49</v>
      </c>
      <c r="R81" s="58">
        <v>46</v>
      </c>
      <c r="S81" s="58">
        <v>26</v>
      </c>
      <c r="T81" s="58">
        <v>13</v>
      </c>
      <c r="U81" s="58">
        <v>18</v>
      </c>
      <c r="V81" s="58">
        <v>2</v>
      </c>
      <c r="W81" s="58">
        <v>0</v>
      </c>
      <c r="X81" s="58">
        <v>0</v>
      </c>
      <c r="Y81" s="58">
        <v>487</v>
      </c>
    </row>
    <row r="82" spans="1:26" ht="15" customHeight="1" x14ac:dyDescent="0.25">
      <c r="A82" s="35">
        <v>94</v>
      </c>
      <c r="B82" s="5" t="s">
        <v>33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4</v>
      </c>
      <c r="H83" s="59">
        <v>11</v>
      </c>
      <c r="I83" s="59">
        <v>31</v>
      </c>
      <c r="J83" s="59">
        <v>46</v>
      </c>
      <c r="K83" s="59">
        <v>60</v>
      </c>
      <c r="L83" s="59">
        <v>54</v>
      </c>
      <c r="M83" s="59">
        <v>46</v>
      </c>
      <c r="N83" s="60">
        <v>29</v>
      </c>
      <c r="O83" s="60">
        <v>31</v>
      </c>
      <c r="P83" s="60">
        <v>28</v>
      </c>
      <c r="Q83" s="60">
        <v>50</v>
      </c>
      <c r="R83" s="60">
        <v>49</v>
      </c>
      <c r="S83" s="60">
        <v>26</v>
      </c>
      <c r="T83" s="60">
        <v>14</v>
      </c>
      <c r="U83" s="60">
        <v>19</v>
      </c>
      <c r="V83" s="60">
        <v>2</v>
      </c>
      <c r="W83" s="60">
        <v>0</v>
      </c>
      <c r="X83" s="60">
        <v>0</v>
      </c>
      <c r="Y83" s="60">
        <v>500</v>
      </c>
    </row>
    <row r="84" spans="1:26" s="7" customFormat="1" ht="15" customHeight="1" x14ac:dyDescent="0.25">
      <c r="A84" s="34" t="s">
        <v>29</v>
      </c>
      <c r="B84" s="61" t="s">
        <v>34</v>
      </c>
      <c r="C84" s="62">
        <v>0</v>
      </c>
      <c r="D84" s="62">
        <v>3</v>
      </c>
      <c r="E84" s="62">
        <v>12</v>
      </c>
      <c r="F84" s="62">
        <v>74</v>
      </c>
      <c r="G84" s="62">
        <v>1145</v>
      </c>
      <c r="H84" s="62">
        <v>6297</v>
      </c>
      <c r="I84" s="62">
        <v>11795</v>
      </c>
      <c r="J84" s="62">
        <v>11282</v>
      </c>
      <c r="K84" s="62">
        <v>9899</v>
      </c>
      <c r="L84" s="62">
        <v>8520</v>
      </c>
      <c r="M84" s="62">
        <v>6395</v>
      </c>
      <c r="N84" s="63">
        <v>5102</v>
      </c>
      <c r="O84" s="63">
        <v>3636</v>
      </c>
      <c r="P84" s="63">
        <v>2226</v>
      </c>
      <c r="Q84" s="63">
        <v>1201</v>
      </c>
      <c r="R84" s="63">
        <v>712</v>
      </c>
      <c r="S84" s="63">
        <v>400</v>
      </c>
      <c r="T84" s="63">
        <v>201</v>
      </c>
      <c r="U84" s="63">
        <v>75</v>
      </c>
      <c r="V84" s="63">
        <v>20</v>
      </c>
      <c r="W84" s="63">
        <v>2</v>
      </c>
      <c r="X84" s="63">
        <v>0</v>
      </c>
      <c r="Y84" s="63">
        <v>68997</v>
      </c>
    </row>
    <row r="85" spans="1:26" ht="15" customHeight="1" x14ac:dyDescent="0.25">
      <c r="A85" s="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26" ht="15" customHeight="1" x14ac:dyDescent="0.25">
      <c r="A86" s="9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26" ht="15" customHeight="1" x14ac:dyDescent="0.25">
      <c r="A87" s="9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26" ht="15" customHeight="1" x14ac:dyDescent="0.25">
      <c r="A88" s="96" t="s">
        <v>73</v>
      </c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s="27" customFormat="1" ht="25.2" customHeight="1" x14ac:dyDescent="0.25">
      <c r="A89" s="97" t="s">
        <v>147</v>
      </c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s="28" customFormat="1" ht="15" customHeight="1" x14ac:dyDescent="0.25">
      <c r="A90" s="98" t="str">
        <f>+A48</f>
        <v>DICIEMBRE 2021</v>
      </c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21.6" customHeight="1" x14ac:dyDescent="0.25">
      <c r="A92" s="99" t="s">
        <v>1</v>
      </c>
      <c r="B92" s="99" t="s">
        <v>9</v>
      </c>
      <c r="C92" s="111" t="s">
        <v>74</v>
      </c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67"/>
    </row>
    <row r="93" spans="1:26" ht="21.6" customHeight="1" x14ac:dyDescent="0.25">
      <c r="A93" s="100"/>
      <c r="B93" s="100"/>
      <c r="C93" s="37" t="s">
        <v>51</v>
      </c>
      <c r="D93" s="37" t="s">
        <v>52</v>
      </c>
      <c r="E93" s="37" t="s">
        <v>53</v>
      </c>
      <c r="F93" s="37" t="s">
        <v>54</v>
      </c>
      <c r="G93" s="37" t="s">
        <v>55</v>
      </c>
      <c r="H93" s="37" t="s">
        <v>56</v>
      </c>
      <c r="I93" s="37" t="s">
        <v>57</v>
      </c>
      <c r="J93" s="37" t="s">
        <v>58</v>
      </c>
      <c r="K93" s="37" t="s">
        <v>59</v>
      </c>
      <c r="L93" s="37" t="s">
        <v>60</v>
      </c>
      <c r="M93" s="37" t="s">
        <v>61</v>
      </c>
      <c r="N93" s="37" t="s">
        <v>62</v>
      </c>
      <c r="O93" s="37" t="s">
        <v>63</v>
      </c>
      <c r="P93" s="37" t="s">
        <v>64</v>
      </c>
      <c r="Q93" s="37" t="s">
        <v>65</v>
      </c>
      <c r="R93" s="37" t="s">
        <v>66</v>
      </c>
      <c r="S93" s="37" t="s">
        <v>67</v>
      </c>
      <c r="T93" s="37" t="s">
        <v>68</v>
      </c>
      <c r="U93" s="37" t="s">
        <v>69</v>
      </c>
      <c r="V93" s="37" t="s">
        <v>70</v>
      </c>
      <c r="W93" s="37" t="s">
        <v>71</v>
      </c>
      <c r="X93" s="37" t="s">
        <v>47</v>
      </c>
      <c r="Y93" s="37" t="s">
        <v>72</v>
      </c>
    </row>
    <row r="94" spans="1:26" ht="15" customHeight="1" x14ac:dyDescent="0.25">
      <c r="A94" s="35">
        <v>67</v>
      </c>
      <c r="B94" s="4" t="s">
        <v>23</v>
      </c>
      <c r="C94" s="57">
        <v>1647</v>
      </c>
      <c r="D94" s="57">
        <v>2175</v>
      </c>
      <c r="E94" s="57">
        <v>1949</v>
      </c>
      <c r="F94" s="57">
        <v>1586</v>
      </c>
      <c r="G94" s="57">
        <v>1192</v>
      </c>
      <c r="H94" s="57">
        <v>557</v>
      </c>
      <c r="I94" s="57">
        <v>222</v>
      </c>
      <c r="J94" s="57">
        <v>205</v>
      </c>
      <c r="K94" s="57">
        <v>258</v>
      </c>
      <c r="L94" s="57">
        <v>214</v>
      </c>
      <c r="M94" s="57">
        <v>176</v>
      </c>
      <c r="N94" s="58">
        <v>179</v>
      </c>
      <c r="O94" s="58">
        <v>153</v>
      </c>
      <c r="P94" s="58">
        <v>94</v>
      </c>
      <c r="Q94" s="58">
        <v>64</v>
      </c>
      <c r="R94" s="58">
        <v>24</v>
      </c>
      <c r="S94" s="58">
        <v>18</v>
      </c>
      <c r="T94" s="58">
        <v>5</v>
      </c>
      <c r="U94" s="58">
        <v>1</v>
      </c>
      <c r="V94" s="58">
        <v>0</v>
      </c>
      <c r="W94" s="58">
        <v>0</v>
      </c>
      <c r="X94" s="58">
        <v>1</v>
      </c>
      <c r="Y94" s="58">
        <v>10720</v>
      </c>
    </row>
    <row r="95" spans="1:26" ht="15" customHeight="1" x14ac:dyDescent="0.25">
      <c r="A95" s="35">
        <v>78</v>
      </c>
      <c r="B95" s="4" t="s">
        <v>24</v>
      </c>
      <c r="C95" s="57">
        <v>1272</v>
      </c>
      <c r="D95" s="57">
        <v>1606</v>
      </c>
      <c r="E95" s="57">
        <v>1471</v>
      </c>
      <c r="F95" s="57">
        <v>1093</v>
      </c>
      <c r="G95" s="57">
        <v>789</v>
      </c>
      <c r="H95" s="57">
        <v>424</v>
      </c>
      <c r="I95" s="57">
        <v>185</v>
      </c>
      <c r="J95" s="57">
        <v>141</v>
      </c>
      <c r="K95" s="57">
        <v>141</v>
      </c>
      <c r="L95" s="57">
        <v>167</v>
      </c>
      <c r="M95" s="57">
        <v>141</v>
      </c>
      <c r="N95" s="58">
        <v>145</v>
      </c>
      <c r="O95" s="58">
        <v>118</v>
      </c>
      <c r="P95" s="58">
        <v>75</v>
      </c>
      <c r="Q95" s="58">
        <v>38</v>
      </c>
      <c r="R95" s="58">
        <v>29</v>
      </c>
      <c r="S95" s="58">
        <v>13</v>
      </c>
      <c r="T95" s="58">
        <v>4</v>
      </c>
      <c r="U95" s="58">
        <v>1</v>
      </c>
      <c r="V95" s="58">
        <v>1</v>
      </c>
      <c r="W95" s="58">
        <v>1</v>
      </c>
      <c r="X95" s="58">
        <v>6</v>
      </c>
      <c r="Y95" s="58">
        <v>7861</v>
      </c>
    </row>
    <row r="96" spans="1:26" ht="15" customHeight="1" x14ac:dyDescent="0.25">
      <c r="A96" s="35">
        <v>80</v>
      </c>
      <c r="B96" s="4" t="s">
        <v>25</v>
      </c>
      <c r="C96" s="57">
        <v>95</v>
      </c>
      <c r="D96" s="57">
        <v>91</v>
      </c>
      <c r="E96" s="57">
        <v>139</v>
      </c>
      <c r="F96" s="57">
        <v>156</v>
      </c>
      <c r="G96" s="57">
        <v>184</v>
      </c>
      <c r="H96" s="57">
        <v>133</v>
      </c>
      <c r="I96" s="57">
        <v>37</v>
      </c>
      <c r="J96" s="57">
        <v>26</v>
      </c>
      <c r="K96" s="57">
        <v>21</v>
      </c>
      <c r="L96" s="57">
        <v>21</v>
      </c>
      <c r="M96" s="57">
        <v>28</v>
      </c>
      <c r="N96" s="58">
        <v>39</v>
      </c>
      <c r="O96" s="58">
        <v>32</v>
      </c>
      <c r="P96" s="58">
        <v>27</v>
      </c>
      <c r="Q96" s="58">
        <v>17</v>
      </c>
      <c r="R96" s="58">
        <v>8</v>
      </c>
      <c r="S96" s="58">
        <v>7</v>
      </c>
      <c r="T96" s="58">
        <v>4</v>
      </c>
      <c r="U96" s="58">
        <v>0</v>
      </c>
      <c r="V96" s="58">
        <v>0</v>
      </c>
      <c r="W96" s="58">
        <v>0</v>
      </c>
      <c r="X96" s="58">
        <v>0</v>
      </c>
      <c r="Y96" s="58">
        <v>1065</v>
      </c>
    </row>
    <row r="97" spans="1:25" ht="15" customHeight="1" x14ac:dyDescent="0.25">
      <c r="A97" s="35">
        <v>81</v>
      </c>
      <c r="B97" s="5" t="s">
        <v>26</v>
      </c>
      <c r="C97" s="57">
        <v>297</v>
      </c>
      <c r="D97" s="57">
        <v>609</v>
      </c>
      <c r="E97" s="57">
        <v>915</v>
      </c>
      <c r="F97" s="57">
        <v>999</v>
      </c>
      <c r="G97" s="57">
        <v>1010</v>
      </c>
      <c r="H97" s="57">
        <v>558</v>
      </c>
      <c r="I97" s="57">
        <v>134</v>
      </c>
      <c r="J97" s="57">
        <v>76</v>
      </c>
      <c r="K97" s="57">
        <v>103</v>
      </c>
      <c r="L97" s="57">
        <v>155</v>
      </c>
      <c r="M97" s="57">
        <v>165</v>
      </c>
      <c r="N97" s="58">
        <v>164</v>
      </c>
      <c r="O97" s="58">
        <v>99</v>
      </c>
      <c r="P97" s="58">
        <v>48</v>
      </c>
      <c r="Q97" s="58">
        <v>24</v>
      </c>
      <c r="R97" s="58">
        <v>14</v>
      </c>
      <c r="S97" s="58">
        <v>8</v>
      </c>
      <c r="T97" s="58">
        <v>2</v>
      </c>
      <c r="U97" s="58">
        <v>4</v>
      </c>
      <c r="V97" s="58">
        <v>1</v>
      </c>
      <c r="W97" s="58">
        <v>0</v>
      </c>
      <c r="X97" s="58">
        <v>0</v>
      </c>
      <c r="Y97" s="58">
        <v>5385</v>
      </c>
    </row>
    <row r="98" spans="1:25" ht="15" customHeight="1" x14ac:dyDescent="0.25">
      <c r="A98" s="35">
        <v>99</v>
      </c>
      <c r="B98" s="4" t="s">
        <v>27</v>
      </c>
      <c r="C98" s="57">
        <v>918</v>
      </c>
      <c r="D98" s="57">
        <v>1213</v>
      </c>
      <c r="E98" s="57">
        <v>1217</v>
      </c>
      <c r="F98" s="57">
        <v>943</v>
      </c>
      <c r="G98" s="57">
        <v>767</v>
      </c>
      <c r="H98" s="57">
        <v>407</v>
      </c>
      <c r="I98" s="57">
        <v>129</v>
      </c>
      <c r="J98" s="57">
        <v>144</v>
      </c>
      <c r="K98" s="57">
        <v>176</v>
      </c>
      <c r="L98" s="57">
        <v>187</v>
      </c>
      <c r="M98" s="57">
        <v>129</v>
      </c>
      <c r="N98" s="58">
        <v>132</v>
      </c>
      <c r="O98" s="58">
        <v>91</v>
      </c>
      <c r="P98" s="58">
        <v>47</v>
      </c>
      <c r="Q98" s="58">
        <v>33</v>
      </c>
      <c r="R98" s="58">
        <v>18</v>
      </c>
      <c r="S98" s="58">
        <v>8</v>
      </c>
      <c r="T98" s="58">
        <v>5</v>
      </c>
      <c r="U98" s="58">
        <v>1</v>
      </c>
      <c r="V98" s="58">
        <v>0</v>
      </c>
      <c r="W98" s="58">
        <v>0</v>
      </c>
      <c r="X98" s="58">
        <v>1</v>
      </c>
      <c r="Y98" s="58">
        <v>6566</v>
      </c>
    </row>
    <row r="99" spans="1:25" ht="15" customHeight="1" x14ac:dyDescent="0.25">
      <c r="A99" s="36">
        <v>107</v>
      </c>
      <c r="B99" s="6" t="s">
        <v>28</v>
      </c>
      <c r="C99" s="57">
        <v>1144</v>
      </c>
      <c r="D99" s="57">
        <v>1695</v>
      </c>
      <c r="E99" s="57">
        <v>1822</v>
      </c>
      <c r="F99" s="57">
        <v>1545</v>
      </c>
      <c r="G99" s="57">
        <v>1214</v>
      </c>
      <c r="H99" s="57">
        <v>604</v>
      </c>
      <c r="I99" s="57">
        <v>254</v>
      </c>
      <c r="J99" s="57">
        <v>189</v>
      </c>
      <c r="K99" s="57">
        <v>259</v>
      </c>
      <c r="L99" s="57">
        <v>280</v>
      </c>
      <c r="M99" s="57">
        <v>250</v>
      </c>
      <c r="N99" s="58">
        <v>236</v>
      </c>
      <c r="O99" s="58">
        <v>178</v>
      </c>
      <c r="P99" s="58">
        <v>99</v>
      </c>
      <c r="Q99" s="58">
        <v>64</v>
      </c>
      <c r="R99" s="58">
        <v>26</v>
      </c>
      <c r="S99" s="58">
        <v>15</v>
      </c>
      <c r="T99" s="58">
        <v>4</v>
      </c>
      <c r="U99" s="58">
        <v>3</v>
      </c>
      <c r="V99" s="58">
        <v>2</v>
      </c>
      <c r="W99" s="58">
        <v>1</v>
      </c>
      <c r="X99" s="58">
        <v>0</v>
      </c>
      <c r="Y99" s="58">
        <v>9884</v>
      </c>
    </row>
    <row r="100" spans="1:25" s="7" customFormat="1" ht="15" customHeight="1" x14ac:dyDescent="0.25">
      <c r="A100" s="33" t="s">
        <v>29</v>
      </c>
      <c r="B100" s="8" t="s">
        <v>30</v>
      </c>
      <c r="C100" s="59">
        <v>5373</v>
      </c>
      <c r="D100" s="59">
        <v>7389</v>
      </c>
      <c r="E100" s="59">
        <v>7513</v>
      </c>
      <c r="F100" s="59">
        <v>6322</v>
      </c>
      <c r="G100" s="59">
        <v>5156</v>
      </c>
      <c r="H100" s="59">
        <v>2683</v>
      </c>
      <c r="I100" s="59">
        <v>961</v>
      </c>
      <c r="J100" s="59">
        <v>781</v>
      </c>
      <c r="K100" s="59">
        <v>958</v>
      </c>
      <c r="L100" s="59">
        <v>1024</v>
      </c>
      <c r="M100" s="59">
        <v>889</v>
      </c>
      <c r="N100" s="60">
        <v>895</v>
      </c>
      <c r="O100" s="60">
        <v>671</v>
      </c>
      <c r="P100" s="60">
        <v>390</v>
      </c>
      <c r="Q100" s="60">
        <v>240</v>
      </c>
      <c r="R100" s="60">
        <v>119</v>
      </c>
      <c r="S100" s="60">
        <v>69</v>
      </c>
      <c r="T100" s="60">
        <v>24</v>
      </c>
      <c r="U100" s="60">
        <v>10</v>
      </c>
      <c r="V100" s="60">
        <v>4</v>
      </c>
      <c r="W100" s="60">
        <v>2</v>
      </c>
      <c r="X100" s="60">
        <v>8</v>
      </c>
      <c r="Y100" s="60">
        <v>41481</v>
      </c>
    </row>
    <row r="101" spans="1:25" ht="15" customHeight="1" x14ac:dyDescent="0.25">
      <c r="A101" s="35">
        <v>63</v>
      </c>
      <c r="B101" s="5" t="s">
        <v>31</v>
      </c>
      <c r="C101" s="57">
        <v>0</v>
      </c>
      <c r="D101" s="57">
        <v>0</v>
      </c>
      <c r="E101" s="57">
        <v>0</v>
      </c>
      <c r="F101" s="57">
        <v>1</v>
      </c>
      <c r="G101" s="57">
        <v>1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1</v>
      </c>
      <c r="N101" s="58">
        <v>0</v>
      </c>
      <c r="O101" s="58">
        <v>2</v>
      </c>
      <c r="P101" s="58">
        <v>1</v>
      </c>
      <c r="Q101" s="58">
        <v>1</v>
      </c>
      <c r="R101" s="58">
        <v>1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8</v>
      </c>
    </row>
    <row r="102" spans="1:25" ht="15" customHeight="1" x14ac:dyDescent="0.25">
      <c r="A102" s="35">
        <v>76</v>
      </c>
      <c r="B102" s="5" t="s">
        <v>32</v>
      </c>
      <c r="C102" s="57">
        <v>24</v>
      </c>
      <c r="D102" s="57">
        <v>58</v>
      </c>
      <c r="E102" s="57">
        <v>66</v>
      </c>
      <c r="F102" s="57">
        <v>72</v>
      </c>
      <c r="G102" s="57">
        <v>78</v>
      </c>
      <c r="H102" s="57">
        <v>22</v>
      </c>
      <c r="I102" s="57">
        <v>3</v>
      </c>
      <c r="J102" s="57">
        <v>5</v>
      </c>
      <c r="K102" s="57">
        <v>1</v>
      </c>
      <c r="L102" s="57">
        <v>13</v>
      </c>
      <c r="M102" s="57">
        <v>7</v>
      </c>
      <c r="N102" s="58">
        <v>11</v>
      </c>
      <c r="O102" s="58">
        <v>13</v>
      </c>
      <c r="P102" s="58">
        <v>9</v>
      </c>
      <c r="Q102" s="58">
        <v>13</v>
      </c>
      <c r="R102" s="58">
        <v>8</v>
      </c>
      <c r="S102" s="58">
        <v>3</v>
      </c>
      <c r="T102" s="58">
        <v>3</v>
      </c>
      <c r="U102" s="58">
        <v>1</v>
      </c>
      <c r="V102" s="58">
        <v>1</v>
      </c>
      <c r="W102" s="58">
        <v>0</v>
      </c>
      <c r="X102" s="58">
        <v>0</v>
      </c>
      <c r="Y102" s="58">
        <v>411</v>
      </c>
    </row>
    <row r="103" spans="1:25" ht="15" customHeight="1" x14ac:dyDescent="0.25">
      <c r="A103" s="35">
        <v>94</v>
      </c>
      <c r="B103" s="5" t="s">
        <v>33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s="7" customFormat="1" ht="15" customHeight="1" x14ac:dyDescent="0.25">
      <c r="A104" s="33" t="s">
        <v>29</v>
      </c>
      <c r="B104" s="8" t="s">
        <v>30</v>
      </c>
      <c r="C104" s="59">
        <v>24</v>
      </c>
      <c r="D104" s="59">
        <v>58</v>
      </c>
      <c r="E104" s="59">
        <v>66</v>
      </c>
      <c r="F104" s="59">
        <v>73</v>
      </c>
      <c r="G104" s="59">
        <v>79</v>
      </c>
      <c r="H104" s="59">
        <v>22</v>
      </c>
      <c r="I104" s="59">
        <v>3</v>
      </c>
      <c r="J104" s="59">
        <v>5</v>
      </c>
      <c r="K104" s="59">
        <v>1</v>
      </c>
      <c r="L104" s="59">
        <v>13</v>
      </c>
      <c r="M104" s="59">
        <v>8</v>
      </c>
      <c r="N104" s="60">
        <v>11</v>
      </c>
      <c r="O104" s="60">
        <v>15</v>
      </c>
      <c r="P104" s="60">
        <v>10</v>
      </c>
      <c r="Q104" s="60">
        <v>14</v>
      </c>
      <c r="R104" s="60">
        <v>9</v>
      </c>
      <c r="S104" s="60">
        <v>3</v>
      </c>
      <c r="T104" s="60">
        <v>3</v>
      </c>
      <c r="U104" s="60">
        <v>1</v>
      </c>
      <c r="V104" s="60">
        <v>1</v>
      </c>
      <c r="W104" s="60">
        <v>0</v>
      </c>
      <c r="X104" s="60">
        <v>0</v>
      </c>
      <c r="Y104" s="60">
        <v>419</v>
      </c>
    </row>
    <row r="105" spans="1:25" s="7" customFormat="1" ht="15" customHeight="1" x14ac:dyDescent="0.25">
      <c r="A105" s="34" t="s">
        <v>29</v>
      </c>
      <c r="B105" s="61" t="s">
        <v>34</v>
      </c>
      <c r="C105" s="62">
        <v>5397</v>
      </c>
      <c r="D105" s="62">
        <v>7447</v>
      </c>
      <c r="E105" s="62">
        <v>7579</v>
      </c>
      <c r="F105" s="62">
        <v>6395</v>
      </c>
      <c r="G105" s="62">
        <v>5235</v>
      </c>
      <c r="H105" s="62">
        <v>2705</v>
      </c>
      <c r="I105" s="62">
        <v>964</v>
      </c>
      <c r="J105" s="62">
        <v>786</v>
      </c>
      <c r="K105" s="62">
        <v>959</v>
      </c>
      <c r="L105" s="62">
        <v>1037</v>
      </c>
      <c r="M105" s="62">
        <v>897</v>
      </c>
      <c r="N105" s="63">
        <v>906</v>
      </c>
      <c r="O105" s="63">
        <v>686</v>
      </c>
      <c r="P105" s="63">
        <v>400</v>
      </c>
      <c r="Q105" s="63">
        <v>254</v>
      </c>
      <c r="R105" s="63">
        <v>128</v>
      </c>
      <c r="S105" s="63">
        <v>72</v>
      </c>
      <c r="T105" s="63">
        <v>27</v>
      </c>
      <c r="U105" s="63">
        <v>11</v>
      </c>
      <c r="V105" s="63">
        <v>5</v>
      </c>
      <c r="W105" s="63">
        <v>2</v>
      </c>
      <c r="X105" s="63">
        <v>8</v>
      </c>
      <c r="Y105" s="63">
        <v>41900</v>
      </c>
    </row>
    <row r="106" spans="1:25" ht="15" customHeight="1" x14ac:dyDescent="0.25">
      <c r="A106" s="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25" ht="15" customHeight="1" x14ac:dyDescent="0.25">
      <c r="A107" s="9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25" s="64" customFormat="1" ht="15" customHeight="1" x14ac:dyDescent="0.25">
      <c r="B108" s="65" t="s">
        <v>12</v>
      </c>
      <c r="C108" s="66">
        <f>+XV!C108</f>
        <v>44622</v>
      </c>
    </row>
    <row r="109" spans="1:25" ht="15" customHeight="1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25" ht="15" customHeight="1" x14ac:dyDescent="0.25">
      <c r="A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25" ht="15" customHeight="1" x14ac:dyDescent="0.25">
      <c r="A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 x14ac:dyDescent="0.25">
      <c r="A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 x14ac:dyDescent="0.25">
      <c r="A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</sheetData>
  <mergeCells count="39">
    <mergeCell ref="A89:Z89"/>
    <mergeCell ref="A90:Z90"/>
    <mergeCell ref="A92:A93"/>
    <mergeCell ref="B92:B93"/>
    <mergeCell ref="C92:Y92"/>
    <mergeCell ref="A88:Z88"/>
    <mergeCell ref="A48:J48"/>
    <mergeCell ref="A50:A51"/>
    <mergeCell ref="B50:B51"/>
    <mergeCell ref="C50:F50"/>
    <mergeCell ref="G50:J50"/>
    <mergeCell ref="A67:Z67"/>
    <mergeCell ref="A68:Z68"/>
    <mergeCell ref="A69:Z69"/>
    <mergeCell ref="A71:A72"/>
    <mergeCell ref="B71:B72"/>
    <mergeCell ref="C71:Y71"/>
    <mergeCell ref="A47:J47"/>
    <mergeCell ref="I8:I9"/>
    <mergeCell ref="J8:M8"/>
    <mergeCell ref="N8:N9"/>
    <mergeCell ref="A25:G25"/>
    <mergeCell ref="A26:G26"/>
    <mergeCell ref="A27:G27"/>
    <mergeCell ref="A29:A30"/>
    <mergeCell ref="B29:B30"/>
    <mergeCell ref="C29:F29"/>
    <mergeCell ref="G29:G30"/>
    <mergeCell ref="A46:J46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G31">
    <cfRule type="cellIs" dxfId="35" priority="6" operator="notEqual">
      <formula>C10</formula>
    </cfRule>
  </conditionalFormatting>
  <conditionalFormatting sqref="G32:G42">
    <cfRule type="cellIs" dxfId="34" priority="5" operator="notEqual">
      <formula>C11</formula>
    </cfRule>
  </conditionalFormatting>
  <conditionalFormatting sqref="F52:F63">
    <cfRule type="cellIs" dxfId="33" priority="4" operator="notEqual">
      <formula>C10</formula>
    </cfRule>
  </conditionalFormatting>
  <conditionalFormatting sqref="J52:J63">
    <cfRule type="cellIs" dxfId="32" priority="3" operator="notEqual">
      <formula>D10</formula>
    </cfRule>
  </conditionalFormatting>
  <conditionalFormatting sqref="Y73:Y84">
    <cfRule type="cellIs" dxfId="31" priority="2" operator="notEqual">
      <formula>C10</formula>
    </cfRule>
  </conditionalFormatting>
  <conditionalFormatting sqref="Y94:Y105">
    <cfRule type="cellIs" dxfId="30" priority="1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8" orientation="landscape" r:id="rId1"/>
  <ignoredErrors>
    <ignoredError sqref="E72 E93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4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6" width="16.42578125" style="1" customWidth="1"/>
    <col min="27" max="16384" width="10.42578125" style="1"/>
  </cols>
  <sheetData>
    <row r="1" spans="1:14" ht="15" customHeight="1" x14ac:dyDescent="0.25">
      <c r="B1" s="68"/>
    </row>
    <row r="2" spans="1:14" ht="24.6" customHeight="1" x14ac:dyDescent="0.25">
      <c r="A2" s="113" t="s">
        <v>130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5" customHeight="1" x14ac:dyDescent="0.25">
      <c r="B3" s="68"/>
    </row>
    <row r="4" spans="1:14" ht="15" customHeight="1" x14ac:dyDescent="0.25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2" customHeight="1" x14ac:dyDescent="0.25">
      <c r="A5" s="97" t="s">
        <v>142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4" s="28" customFormat="1" ht="15" customHeight="1" x14ac:dyDescent="0.25">
      <c r="A6" s="98" t="str">
        <f>CONCATENATE(+Indice!E6," ",Indice!F6)</f>
        <v>DICIEMBRE 2021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9" t="s">
        <v>1</v>
      </c>
      <c r="B8" s="99" t="s">
        <v>9</v>
      </c>
      <c r="C8" s="101" t="s">
        <v>13</v>
      </c>
      <c r="D8" s="103" t="s">
        <v>14</v>
      </c>
      <c r="E8" s="105" t="s">
        <v>15</v>
      </c>
      <c r="F8" s="107" t="s">
        <v>2</v>
      </c>
      <c r="G8" s="107"/>
      <c r="H8" s="107"/>
      <c r="I8" s="108" t="s">
        <v>3</v>
      </c>
      <c r="J8" s="110" t="s">
        <v>4</v>
      </c>
      <c r="K8" s="107"/>
      <c r="L8" s="107"/>
      <c r="M8" s="107"/>
      <c r="N8" s="99" t="s">
        <v>5</v>
      </c>
    </row>
    <row r="9" spans="1:14" s="3" customFormat="1" ht="21.6" customHeight="1" x14ac:dyDescent="0.25">
      <c r="A9" s="100"/>
      <c r="B9" s="100"/>
      <c r="C9" s="102"/>
      <c r="D9" s="104"/>
      <c r="E9" s="106"/>
      <c r="F9" s="37" t="s">
        <v>6</v>
      </c>
      <c r="G9" s="38" t="s">
        <v>137</v>
      </c>
      <c r="H9" s="38" t="s">
        <v>138</v>
      </c>
      <c r="I9" s="109"/>
      <c r="J9" s="39" t="s">
        <v>8</v>
      </c>
      <c r="K9" s="38" t="s">
        <v>9</v>
      </c>
      <c r="L9" s="38" t="s">
        <v>37</v>
      </c>
      <c r="M9" s="38" t="s">
        <v>47</v>
      </c>
      <c r="N9" s="100"/>
    </row>
    <row r="10" spans="1:14" ht="15" customHeight="1" x14ac:dyDescent="0.25">
      <c r="A10" s="31">
        <v>67</v>
      </c>
      <c r="B10" s="4" t="s">
        <v>23</v>
      </c>
      <c r="C10" s="71">
        <v>1249</v>
      </c>
      <c r="D10" s="72">
        <v>783</v>
      </c>
      <c r="E10" s="73">
        <v>2032</v>
      </c>
      <c r="F10" s="72">
        <v>133.41092499999999</v>
      </c>
      <c r="G10" s="72">
        <v>55.810259000000002</v>
      </c>
      <c r="H10" s="72">
        <v>18.935106000000001</v>
      </c>
      <c r="I10" s="71">
        <v>18</v>
      </c>
      <c r="J10" s="71">
        <v>12</v>
      </c>
      <c r="K10" s="72">
        <v>1</v>
      </c>
      <c r="L10" s="72">
        <v>0</v>
      </c>
      <c r="M10" s="72">
        <v>0</v>
      </c>
      <c r="N10" s="74">
        <v>13</v>
      </c>
    </row>
    <row r="11" spans="1:14" ht="15" customHeight="1" x14ac:dyDescent="0.25">
      <c r="A11" s="31">
        <v>78</v>
      </c>
      <c r="B11" s="4" t="s">
        <v>24</v>
      </c>
      <c r="C11" s="71">
        <v>1063</v>
      </c>
      <c r="D11" s="72">
        <v>667</v>
      </c>
      <c r="E11" s="73">
        <v>1730</v>
      </c>
      <c r="F11" s="72">
        <v>110.040959</v>
      </c>
      <c r="G11" s="72">
        <v>57.040568999999998</v>
      </c>
      <c r="H11" s="72">
        <v>12.75154</v>
      </c>
      <c r="I11" s="71">
        <v>4</v>
      </c>
      <c r="J11" s="71">
        <v>12</v>
      </c>
      <c r="K11" s="72">
        <v>0</v>
      </c>
      <c r="L11" s="72">
        <v>0</v>
      </c>
      <c r="M11" s="72">
        <v>0</v>
      </c>
      <c r="N11" s="74">
        <v>12</v>
      </c>
    </row>
    <row r="12" spans="1:14" ht="15" customHeight="1" x14ac:dyDescent="0.25">
      <c r="A12" s="31">
        <v>80</v>
      </c>
      <c r="B12" s="4" t="s">
        <v>25</v>
      </c>
      <c r="C12" s="71">
        <v>31</v>
      </c>
      <c r="D12" s="72">
        <v>15</v>
      </c>
      <c r="E12" s="73">
        <v>46</v>
      </c>
      <c r="F12" s="72">
        <v>2.5425219999999999</v>
      </c>
      <c r="G12" s="72">
        <v>2.0515539999999999</v>
      </c>
      <c r="H12" s="72">
        <v>0.43956800000000001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5">
      <c r="A13" s="31">
        <v>81</v>
      </c>
      <c r="B13" s="5" t="s">
        <v>26</v>
      </c>
      <c r="C13" s="71">
        <v>661</v>
      </c>
      <c r="D13" s="72">
        <v>484</v>
      </c>
      <c r="E13" s="73">
        <v>1145</v>
      </c>
      <c r="F13" s="72">
        <v>79.709447999999995</v>
      </c>
      <c r="G13" s="72">
        <v>20.508395</v>
      </c>
      <c r="H13" s="72">
        <v>8.7698800000000006</v>
      </c>
      <c r="I13" s="71">
        <v>0</v>
      </c>
      <c r="J13" s="71">
        <v>3</v>
      </c>
      <c r="K13" s="72">
        <v>1</v>
      </c>
      <c r="L13" s="72">
        <v>1</v>
      </c>
      <c r="M13" s="72">
        <v>0</v>
      </c>
      <c r="N13" s="74">
        <v>5</v>
      </c>
    </row>
    <row r="14" spans="1:14" ht="15" customHeight="1" x14ac:dyDescent="0.25">
      <c r="A14" s="31">
        <v>99</v>
      </c>
      <c r="B14" s="4" t="s">
        <v>27</v>
      </c>
      <c r="C14" s="71">
        <v>837</v>
      </c>
      <c r="D14" s="72">
        <v>606</v>
      </c>
      <c r="E14" s="73">
        <v>1443</v>
      </c>
      <c r="F14" s="72">
        <v>86.285906999999995</v>
      </c>
      <c r="G14" s="72">
        <v>31.225090999999999</v>
      </c>
      <c r="H14" s="72">
        <v>10.421023999999999</v>
      </c>
      <c r="I14" s="71">
        <v>9</v>
      </c>
      <c r="J14" s="71">
        <v>12</v>
      </c>
      <c r="K14" s="72">
        <v>1</v>
      </c>
      <c r="L14" s="72">
        <v>0</v>
      </c>
      <c r="M14" s="72">
        <v>0</v>
      </c>
      <c r="N14" s="74">
        <v>13</v>
      </c>
    </row>
    <row r="15" spans="1:14" ht="15" customHeight="1" x14ac:dyDescent="0.25">
      <c r="A15" s="32">
        <v>107</v>
      </c>
      <c r="B15" s="6" t="s">
        <v>28</v>
      </c>
      <c r="C15" s="71">
        <v>1625</v>
      </c>
      <c r="D15" s="72">
        <v>1159</v>
      </c>
      <c r="E15" s="73">
        <v>2784</v>
      </c>
      <c r="F15" s="72">
        <v>163.24826300000001</v>
      </c>
      <c r="G15" s="72">
        <v>53.096487000000003</v>
      </c>
      <c r="H15" s="72">
        <v>22.061029000000001</v>
      </c>
      <c r="I15" s="71">
        <v>3</v>
      </c>
      <c r="J15" s="71">
        <v>9</v>
      </c>
      <c r="K15" s="72">
        <v>3</v>
      </c>
      <c r="L15" s="72">
        <v>0</v>
      </c>
      <c r="M15" s="72">
        <v>0</v>
      </c>
      <c r="N15" s="74">
        <v>12</v>
      </c>
    </row>
    <row r="16" spans="1:14" s="7" customFormat="1" ht="15" customHeight="1" x14ac:dyDescent="0.25">
      <c r="A16" s="33" t="s">
        <v>29</v>
      </c>
      <c r="B16" s="8" t="s">
        <v>30</v>
      </c>
      <c r="C16" s="75">
        <v>5466</v>
      </c>
      <c r="D16" s="76">
        <v>3714</v>
      </c>
      <c r="E16" s="77">
        <v>9180</v>
      </c>
      <c r="F16" s="59">
        <v>575.238024</v>
      </c>
      <c r="G16" s="59">
        <v>219.73235500000001</v>
      </c>
      <c r="H16" s="59">
        <v>73.378146999999998</v>
      </c>
      <c r="I16" s="75">
        <v>34</v>
      </c>
      <c r="J16" s="75">
        <v>48</v>
      </c>
      <c r="K16" s="76">
        <v>6</v>
      </c>
      <c r="L16" s="76">
        <v>1</v>
      </c>
      <c r="M16" s="76">
        <v>0</v>
      </c>
      <c r="N16" s="76">
        <v>55</v>
      </c>
    </row>
    <row r="17" spans="1:14" ht="15" customHeight="1" x14ac:dyDescent="0.25">
      <c r="A17" s="31">
        <v>63</v>
      </c>
      <c r="B17" s="5" t="s">
        <v>31</v>
      </c>
      <c r="C17" s="71">
        <v>0</v>
      </c>
      <c r="D17" s="72">
        <v>0</v>
      </c>
      <c r="E17" s="73">
        <v>0</v>
      </c>
      <c r="F17" s="72">
        <v>0</v>
      </c>
      <c r="G17" s="72">
        <v>0</v>
      </c>
      <c r="H17" s="72">
        <v>0</v>
      </c>
      <c r="I17" s="71">
        <v>0</v>
      </c>
      <c r="J17" s="71">
        <v>0</v>
      </c>
      <c r="K17" s="72">
        <v>0</v>
      </c>
      <c r="L17" s="72">
        <v>0</v>
      </c>
      <c r="M17" s="72">
        <v>0</v>
      </c>
      <c r="N17" s="74">
        <v>0</v>
      </c>
    </row>
    <row r="18" spans="1:14" ht="15" customHeight="1" x14ac:dyDescent="0.25">
      <c r="A18" s="31">
        <v>76</v>
      </c>
      <c r="B18" s="5" t="s">
        <v>32</v>
      </c>
      <c r="C18" s="71">
        <v>57</v>
      </c>
      <c r="D18" s="72">
        <v>55</v>
      </c>
      <c r="E18" s="73">
        <v>112</v>
      </c>
      <c r="F18" s="72">
        <v>7.418355</v>
      </c>
      <c r="G18" s="72">
        <v>2.211535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5">
      <c r="A19" s="31">
        <v>94</v>
      </c>
      <c r="B19" s="5" t="s">
        <v>33</v>
      </c>
      <c r="C19" s="71">
        <v>0</v>
      </c>
      <c r="D19" s="72">
        <v>0</v>
      </c>
      <c r="E19" s="73">
        <v>0</v>
      </c>
      <c r="F19" s="72">
        <v>0</v>
      </c>
      <c r="G19" s="72">
        <v>0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s="7" customFormat="1" ht="15" customHeight="1" x14ac:dyDescent="0.25">
      <c r="A20" s="33" t="s">
        <v>29</v>
      </c>
      <c r="B20" s="8" t="s">
        <v>30</v>
      </c>
      <c r="C20" s="75">
        <v>57</v>
      </c>
      <c r="D20" s="76">
        <v>55</v>
      </c>
      <c r="E20" s="77">
        <v>112</v>
      </c>
      <c r="F20" s="59">
        <v>7.418355</v>
      </c>
      <c r="G20" s="59">
        <v>2.211535</v>
      </c>
      <c r="H20" s="59">
        <v>0</v>
      </c>
      <c r="I20" s="75">
        <v>0</v>
      </c>
      <c r="J20" s="75">
        <v>0</v>
      </c>
      <c r="K20" s="76">
        <v>0</v>
      </c>
      <c r="L20" s="76">
        <v>0</v>
      </c>
      <c r="M20" s="76">
        <v>0</v>
      </c>
      <c r="N20" s="76">
        <v>0</v>
      </c>
    </row>
    <row r="21" spans="1:14" s="7" customFormat="1" ht="15" customHeight="1" x14ac:dyDescent="0.25">
      <c r="A21" s="34" t="s">
        <v>29</v>
      </c>
      <c r="B21" s="30" t="s">
        <v>34</v>
      </c>
      <c r="C21" s="78">
        <v>5523</v>
      </c>
      <c r="D21" s="79">
        <v>3769</v>
      </c>
      <c r="E21" s="80">
        <v>9292</v>
      </c>
      <c r="F21" s="79">
        <v>582.65637900000002</v>
      </c>
      <c r="G21" s="79">
        <v>221.94389000000001</v>
      </c>
      <c r="H21" s="79">
        <v>73.378146999999998</v>
      </c>
      <c r="I21" s="78">
        <v>34</v>
      </c>
      <c r="J21" s="78">
        <v>48</v>
      </c>
      <c r="K21" s="79">
        <v>6</v>
      </c>
      <c r="L21" s="79">
        <v>1</v>
      </c>
      <c r="M21" s="79">
        <v>0</v>
      </c>
      <c r="N21" s="79">
        <v>55</v>
      </c>
    </row>
    <row r="22" spans="1:14" ht="15" customHeight="1" x14ac:dyDescent="0.25">
      <c r="A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" customHeight="1" x14ac:dyDescent="0.25">
      <c r="A25" s="96" t="s">
        <v>22</v>
      </c>
      <c r="B25" s="96"/>
      <c r="C25" s="96"/>
      <c r="D25" s="96"/>
      <c r="E25" s="96"/>
      <c r="F25" s="96"/>
      <c r="G25" s="96"/>
      <c r="H25" s="53"/>
      <c r="I25" s="53"/>
      <c r="J25" s="53"/>
      <c r="K25" s="53"/>
      <c r="L25" s="53"/>
      <c r="M25" s="53"/>
      <c r="N25" s="53"/>
    </row>
    <row r="26" spans="1:14" s="27" customFormat="1" ht="25.2" customHeight="1" x14ac:dyDescent="0.25">
      <c r="A26" s="97" t="s">
        <v>143</v>
      </c>
      <c r="B26" s="97"/>
      <c r="C26" s="97"/>
      <c r="D26" s="97"/>
      <c r="E26" s="97"/>
      <c r="F26" s="97"/>
      <c r="G26" s="97"/>
      <c r="H26" s="54"/>
      <c r="I26" s="54"/>
      <c r="J26" s="54"/>
      <c r="K26" s="54"/>
      <c r="L26" s="54"/>
      <c r="M26" s="54"/>
      <c r="N26" s="54"/>
    </row>
    <row r="27" spans="1:14" s="28" customFormat="1" ht="15" customHeight="1" x14ac:dyDescent="0.25">
      <c r="A27" s="98" t="str">
        <f>+A6</f>
        <v>DICIEMBRE 2021</v>
      </c>
      <c r="B27" s="98"/>
      <c r="C27" s="98"/>
      <c r="D27" s="98"/>
      <c r="E27" s="98"/>
      <c r="F27" s="98"/>
      <c r="G27" s="98"/>
      <c r="H27" s="55"/>
      <c r="I27" s="55"/>
      <c r="J27" s="55"/>
      <c r="K27" s="55"/>
      <c r="L27" s="55"/>
      <c r="M27" s="55"/>
      <c r="N27" s="55"/>
    </row>
    <row r="28" spans="1:14" ht="15" customHeight="1" x14ac:dyDescent="0.25">
      <c r="A28" s="26"/>
      <c r="B28" s="26"/>
      <c r="C28" s="26"/>
      <c r="D28" s="26"/>
      <c r="E28" s="26"/>
      <c r="F28" s="26"/>
      <c r="G28" s="26"/>
    </row>
    <row r="29" spans="1:14" ht="21.6" customHeight="1" x14ac:dyDescent="0.25">
      <c r="A29" s="99" t="s">
        <v>1</v>
      </c>
      <c r="B29" s="99" t="s">
        <v>9</v>
      </c>
      <c r="C29" s="107" t="s">
        <v>75</v>
      </c>
      <c r="D29" s="107"/>
      <c r="E29" s="107"/>
      <c r="F29" s="107"/>
      <c r="G29" s="99" t="s">
        <v>20</v>
      </c>
    </row>
    <row r="30" spans="1:14" s="3" customFormat="1" ht="21.6" customHeight="1" x14ac:dyDescent="0.25">
      <c r="A30" s="100"/>
      <c r="B30" s="100"/>
      <c r="C30" s="37" t="s">
        <v>16</v>
      </c>
      <c r="D30" s="38" t="s">
        <v>17</v>
      </c>
      <c r="E30" s="38" t="s">
        <v>18</v>
      </c>
      <c r="F30" s="38" t="s">
        <v>19</v>
      </c>
      <c r="G30" s="100"/>
    </row>
    <row r="31" spans="1:14" ht="15" customHeight="1" x14ac:dyDescent="0.25">
      <c r="A31" s="35">
        <v>67</v>
      </c>
      <c r="B31" s="4" t="s">
        <v>23</v>
      </c>
      <c r="C31" s="72">
        <v>1088</v>
      </c>
      <c r="D31" s="72">
        <v>41</v>
      </c>
      <c r="E31" s="72">
        <v>36</v>
      </c>
      <c r="F31" s="72">
        <v>84</v>
      </c>
      <c r="G31" s="72">
        <v>1249</v>
      </c>
    </row>
    <row r="32" spans="1:14" ht="15" customHeight="1" x14ac:dyDescent="0.25">
      <c r="A32" s="35">
        <v>78</v>
      </c>
      <c r="B32" s="4" t="s">
        <v>24</v>
      </c>
      <c r="C32" s="72">
        <v>900</v>
      </c>
      <c r="D32" s="72">
        <v>35</v>
      </c>
      <c r="E32" s="72">
        <v>40</v>
      </c>
      <c r="F32" s="72">
        <v>88</v>
      </c>
      <c r="G32" s="72">
        <v>1063</v>
      </c>
    </row>
    <row r="33" spans="1:14" ht="15" customHeight="1" x14ac:dyDescent="0.25">
      <c r="A33" s="35">
        <v>80</v>
      </c>
      <c r="B33" s="4" t="s">
        <v>25</v>
      </c>
      <c r="C33" s="72">
        <v>27</v>
      </c>
      <c r="D33" s="72">
        <v>0</v>
      </c>
      <c r="E33" s="72">
        <v>1</v>
      </c>
      <c r="F33" s="72">
        <v>3</v>
      </c>
      <c r="G33" s="72">
        <v>31</v>
      </c>
    </row>
    <row r="34" spans="1:14" ht="15" customHeight="1" x14ac:dyDescent="0.25">
      <c r="A34" s="35">
        <v>81</v>
      </c>
      <c r="B34" s="5" t="s">
        <v>26</v>
      </c>
      <c r="C34" s="72">
        <v>579</v>
      </c>
      <c r="D34" s="72">
        <v>15</v>
      </c>
      <c r="E34" s="72">
        <v>35</v>
      </c>
      <c r="F34" s="72">
        <v>32</v>
      </c>
      <c r="G34" s="72">
        <v>661</v>
      </c>
    </row>
    <row r="35" spans="1:14" ht="15" customHeight="1" x14ac:dyDescent="0.25">
      <c r="A35" s="35">
        <v>99</v>
      </c>
      <c r="B35" s="4" t="s">
        <v>27</v>
      </c>
      <c r="C35" s="72">
        <v>731</v>
      </c>
      <c r="D35" s="72">
        <v>74</v>
      </c>
      <c r="E35" s="72">
        <v>24</v>
      </c>
      <c r="F35" s="72">
        <v>8</v>
      </c>
      <c r="G35" s="72">
        <v>837</v>
      </c>
    </row>
    <row r="36" spans="1:14" ht="15" customHeight="1" x14ac:dyDescent="0.25">
      <c r="A36" s="36">
        <v>107</v>
      </c>
      <c r="B36" s="6" t="s">
        <v>28</v>
      </c>
      <c r="C36" s="72">
        <v>1487</v>
      </c>
      <c r="D36" s="72">
        <v>41</v>
      </c>
      <c r="E36" s="72">
        <v>26</v>
      </c>
      <c r="F36" s="72">
        <v>71</v>
      </c>
      <c r="G36" s="72">
        <v>1625</v>
      </c>
    </row>
    <row r="37" spans="1:14" s="7" customFormat="1" ht="15" customHeight="1" x14ac:dyDescent="0.25">
      <c r="A37" s="33" t="s">
        <v>29</v>
      </c>
      <c r="B37" s="8" t="s">
        <v>30</v>
      </c>
      <c r="C37" s="59">
        <v>4812</v>
      </c>
      <c r="D37" s="59">
        <v>206</v>
      </c>
      <c r="E37" s="59">
        <v>162</v>
      </c>
      <c r="F37" s="59">
        <v>286</v>
      </c>
      <c r="G37" s="76">
        <v>5466</v>
      </c>
    </row>
    <row r="38" spans="1:14" ht="15" customHeight="1" x14ac:dyDescent="0.25">
      <c r="A38" s="35">
        <v>63</v>
      </c>
      <c r="B38" s="5" t="s">
        <v>31</v>
      </c>
      <c r="C38" s="72">
        <v>0</v>
      </c>
      <c r="D38" s="72">
        <v>0</v>
      </c>
      <c r="E38" s="72">
        <v>0</v>
      </c>
      <c r="F38" s="72">
        <v>0</v>
      </c>
      <c r="G38" s="72">
        <v>0</v>
      </c>
    </row>
    <row r="39" spans="1:14" ht="15" customHeight="1" x14ac:dyDescent="0.25">
      <c r="A39" s="35">
        <v>76</v>
      </c>
      <c r="B39" s="5" t="s">
        <v>32</v>
      </c>
      <c r="C39" s="72">
        <v>39</v>
      </c>
      <c r="D39" s="72">
        <v>0</v>
      </c>
      <c r="E39" s="72">
        <v>18</v>
      </c>
      <c r="F39" s="72">
        <v>0</v>
      </c>
      <c r="G39" s="72">
        <v>57</v>
      </c>
    </row>
    <row r="40" spans="1:14" ht="15" customHeight="1" x14ac:dyDescent="0.25">
      <c r="A40" s="35">
        <v>94</v>
      </c>
      <c r="B40" s="5" t="s">
        <v>33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</row>
    <row r="41" spans="1:14" s="7" customFormat="1" ht="15" customHeight="1" x14ac:dyDescent="0.25">
      <c r="A41" s="33" t="s">
        <v>29</v>
      </c>
      <c r="B41" s="8" t="s">
        <v>30</v>
      </c>
      <c r="C41" s="59">
        <v>39</v>
      </c>
      <c r="D41" s="59">
        <v>0</v>
      </c>
      <c r="E41" s="59">
        <v>18</v>
      </c>
      <c r="F41" s="59">
        <v>0</v>
      </c>
      <c r="G41" s="76">
        <v>57</v>
      </c>
    </row>
    <row r="42" spans="1:14" s="7" customFormat="1" ht="15" customHeight="1" x14ac:dyDescent="0.25">
      <c r="A42" s="34" t="s">
        <v>29</v>
      </c>
      <c r="B42" s="30" t="s">
        <v>34</v>
      </c>
      <c r="C42" s="79">
        <v>4851</v>
      </c>
      <c r="D42" s="79">
        <v>206</v>
      </c>
      <c r="E42" s="79">
        <v>180</v>
      </c>
      <c r="F42" s="79">
        <v>286</v>
      </c>
      <c r="G42" s="62">
        <v>5523</v>
      </c>
    </row>
    <row r="43" spans="1:14" ht="15" customHeight="1" x14ac:dyDescent="0.25">
      <c r="A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" customHeight="1" x14ac:dyDescent="0.25">
      <c r="A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6" t="s">
        <v>21</v>
      </c>
      <c r="B46" s="96"/>
      <c r="C46" s="96"/>
      <c r="D46" s="96"/>
      <c r="E46" s="96"/>
      <c r="F46" s="96"/>
      <c r="G46" s="96"/>
      <c r="H46" s="96"/>
      <c r="I46" s="96"/>
      <c r="J46" s="96"/>
    </row>
    <row r="47" spans="1:14" s="27" customFormat="1" ht="25.2" customHeight="1" x14ac:dyDescent="0.25">
      <c r="A47" s="97" t="s">
        <v>145</v>
      </c>
      <c r="B47" s="97"/>
      <c r="C47" s="97"/>
      <c r="D47" s="97"/>
      <c r="E47" s="97"/>
      <c r="F47" s="97"/>
      <c r="G47" s="97"/>
      <c r="H47" s="97"/>
      <c r="I47" s="97"/>
      <c r="J47" s="97"/>
    </row>
    <row r="48" spans="1:14" s="28" customFormat="1" ht="15" customHeight="1" x14ac:dyDescent="0.25">
      <c r="A48" s="98" t="str">
        <f>+A6</f>
        <v>DICIEMBRE 2021</v>
      </c>
      <c r="B48" s="98"/>
      <c r="C48" s="98"/>
      <c r="D48" s="98"/>
      <c r="E48" s="98"/>
      <c r="F48" s="98"/>
      <c r="G48" s="98"/>
      <c r="H48" s="98"/>
      <c r="I48" s="98"/>
      <c r="J48" s="98"/>
    </row>
    <row r="49" spans="1:14" ht="15" customHeight="1" x14ac:dyDescent="0.25">
      <c r="A49" s="26"/>
      <c r="B49" s="26"/>
      <c r="C49" s="26"/>
      <c r="D49" s="26"/>
      <c r="E49" s="26"/>
      <c r="F49" s="26"/>
      <c r="G49" s="26"/>
      <c r="H49" s="26"/>
    </row>
    <row r="50" spans="1:14" ht="21.6" customHeight="1" x14ac:dyDescent="0.25">
      <c r="A50" s="99" t="s">
        <v>1</v>
      </c>
      <c r="B50" s="99" t="s">
        <v>9</v>
      </c>
      <c r="C50" s="111" t="s">
        <v>76</v>
      </c>
      <c r="D50" s="111"/>
      <c r="E50" s="111"/>
      <c r="F50" s="111"/>
      <c r="G50" s="112" t="s">
        <v>77</v>
      </c>
      <c r="H50" s="111"/>
      <c r="I50" s="111"/>
      <c r="J50" s="111" t="s">
        <v>20</v>
      </c>
    </row>
    <row r="51" spans="1:14" s="3" customFormat="1" ht="21.6" customHeight="1" x14ac:dyDescent="0.25">
      <c r="A51" s="100"/>
      <c r="B51" s="100"/>
      <c r="C51" s="37" t="s">
        <v>35</v>
      </c>
      <c r="D51" s="38" t="s">
        <v>36</v>
      </c>
      <c r="E51" s="38" t="s">
        <v>47</v>
      </c>
      <c r="F51" s="56" t="s">
        <v>48</v>
      </c>
      <c r="G51" s="37" t="s">
        <v>35</v>
      </c>
      <c r="H51" s="38" t="s">
        <v>36</v>
      </c>
      <c r="I51" s="38" t="s">
        <v>47</v>
      </c>
      <c r="J51" s="38" t="s">
        <v>49</v>
      </c>
    </row>
    <row r="52" spans="1:14" ht="15" customHeight="1" x14ac:dyDescent="0.25">
      <c r="A52" s="35">
        <v>67</v>
      </c>
      <c r="B52" s="4" t="s">
        <v>23</v>
      </c>
      <c r="C52" s="72">
        <v>686</v>
      </c>
      <c r="D52" s="72">
        <v>563</v>
      </c>
      <c r="E52" s="72">
        <v>0</v>
      </c>
      <c r="F52" s="72">
        <v>1249</v>
      </c>
      <c r="G52" s="71">
        <v>370</v>
      </c>
      <c r="H52" s="72">
        <v>413</v>
      </c>
      <c r="I52" s="72">
        <v>0</v>
      </c>
      <c r="J52" s="72">
        <v>783</v>
      </c>
    </row>
    <row r="53" spans="1:14" ht="15" customHeight="1" x14ac:dyDescent="0.25">
      <c r="A53" s="35">
        <v>78</v>
      </c>
      <c r="B53" s="4" t="s">
        <v>24</v>
      </c>
      <c r="C53" s="72">
        <v>632</v>
      </c>
      <c r="D53" s="72">
        <v>431</v>
      </c>
      <c r="E53" s="72">
        <v>0</v>
      </c>
      <c r="F53" s="72">
        <v>1063</v>
      </c>
      <c r="G53" s="71">
        <v>315</v>
      </c>
      <c r="H53" s="72">
        <v>352</v>
      </c>
      <c r="I53" s="72">
        <v>0</v>
      </c>
      <c r="J53" s="72">
        <v>667</v>
      </c>
    </row>
    <row r="54" spans="1:14" ht="15" customHeight="1" x14ac:dyDescent="0.25">
      <c r="A54" s="35">
        <v>80</v>
      </c>
      <c r="B54" s="4" t="s">
        <v>25</v>
      </c>
      <c r="C54" s="72">
        <v>14</v>
      </c>
      <c r="D54" s="72">
        <v>17</v>
      </c>
      <c r="E54" s="72">
        <v>0</v>
      </c>
      <c r="F54" s="72">
        <v>31</v>
      </c>
      <c r="G54" s="71">
        <v>8</v>
      </c>
      <c r="H54" s="72">
        <v>7</v>
      </c>
      <c r="I54" s="72">
        <v>0</v>
      </c>
      <c r="J54" s="72">
        <v>15</v>
      </c>
    </row>
    <row r="55" spans="1:14" ht="15" customHeight="1" x14ac:dyDescent="0.25">
      <c r="A55" s="35">
        <v>81</v>
      </c>
      <c r="B55" s="5" t="s">
        <v>26</v>
      </c>
      <c r="C55" s="72">
        <v>374</v>
      </c>
      <c r="D55" s="72">
        <v>287</v>
      </c>
      <c r="E55" s="72">
        <v>0</v>
      </c>
      <c r="F55" s="72">
        <v>661</v>
      </c>
      <c r="G55" s="71">
        <v>242</v>
      </c>
      <c r="H55" s="72">
        <v>242</v>
      </c>
      <c r="I55" s="72">
        <v>0</v>
      </c>
      <c r="J55" s="72">
        <v>484</v>
      </c>
    </row>
    <row r="56" spans="1:14" ht="15" customHeight="1" x14ac:dyDescent="0.25">
      <c r="A56" s="35">
        <v>99</v>
      </c>
      <c r="B56" s="4" t="s">
        <v>27</v>
      </c>
      <c r="C56" s="72">
        <v>526</v>
      </c>
      <c r="D56" s="72">
        <v>311</v>
      </c>
      <c r="E56" s="72">
        <v>0</v>
      </c>
      <c r="F56" s="72">
        <v>837</v>
      </c>
      <c r="G56" s="71">
        <v>274</v>
      </c>
      <c r="H56" s="72">
        <v>332</v>
      </c>
      <c r="I56" s="72">
        <v>0</v>
      </c>
      <c r="J56" s="72">
        <v>606</v>
      </c>
    </row>
    <row r="57" spans="1:14" ht="15" customHeight="1" x14ac:dyDescent="0.25">
      <c r="A57" s="36">
        <v>107</v>
      </c>
      <c r="B57" s="6" t="s">
        <v>28</v>
      </c>
      <c r="C57" s="72">
        <v>977</v>
      </c>
      <c r="D57" s="72">
        <v>648</v>
      </c>
      <c r="E57" s="72">
        <v>0</v>
      </c>
      <c r="F57" s="72">
        <v>1625</v>
      </c>
      <c r="G57" s="71">
        <v>546</v>
      </c>
      <c r="H57" s="72">
        <v>613</v>
      </c>
      <c r="I57" s="72">
        <v>0</v>
      </c>
      <c r="J57" s="72">
        <v>1159</v>
      </c>
    </row>
    <row r="58" spans="1:14" s="7" customFormat="1" ht="15" customHeight="1" x14ac:dyDescent="0.25">
      <c r="A58" s="33" t="s">
        <v>29</v>
      </c>
      <c r="B58" s="8" t="s">
        <v>30</v>
      </c>
      <c r="C58" s="59">
        <v>3209</v>
      </c>
      <c r="D58" s="59">
        <v>2257</v>
      </c>
      <c r="E58" s="59">
        <v>0</v>
      </c>
      <c r="F58" s="59">
        <v>5466</v>
      </c>
      <c r="G58" s="75">
        <v>1755</v>
      </c>
      <c r="H58" s="76">
        <v>1959</v>
      </c>
      <c r="I58" s="76">
        <v>0</v>
      </c>
      <c r="J58" s="76">
        <v>3714</v>
      </c>
    </row>
    <row r="59" spans="1:14" ht="15" customHeight="1" x14ac:dyDescent="0.25">
      <c r="A59" s="35">
        <v>63</v>
      </c>
      <c r="B59" s="5" t="s">
        <v>31</v>
      </c>
      <c r="C59" s="72">
        <v>0</v>
      </c>
      <c r="D59" s="72">
        <v>0</v>
      </c>
      <c r="E59" s="72">
        <v>0</v>
      </c>
      <c r="F59" s="72">
        <v>0</v>
      </c>
      <c r="G59" s="71">
        <v>0</v>
      </c>
      <c r="H59" s="72">
        <v>0</v>
      </c>
      <c r="I59" s="72">
        <v>0</v>
      </c>
      <c r="J59" s="72">
        <v>0</v>
      </c>
    </row>
    <row r="60" spans="1:14" ht="15" customHeight="1" x14ac:dyDescent="0.25">
      <c r="A60" s="35">
        <v>76</v>
      </c>
      <c r="B60" s="5" t="s">
        <v>32</v>
      </c>
      <c r="C60" s="72">
        <v>30</v>
      </c>
      <c r="D60" s="72">
        <v>27</v>
      </c>
      <c r="E60" s="72">
        <v>0</v>
      </c>
      <c r="F60" s="72">
        <v>57</v>
      </c>
      <c r="G60" s="71">
        <v>22</v>
      </c>
      <c r="H60" s="72">
        <v>33</v>
      </c>
      <c r="I60" s="72">
        <v>0</v>
      </c>
      <c r="J60" s="72">
        <v>55</v>
      </c>
    </row>
    <row r="61" spans="1:14" ht="15" customHeight="1" x14ac:dyDescent="0.25">
      <c r="A61" s="35">
        <v>94</v>
      </c>
      <c r="B61" s="5" t="s">
        <v>33</v>
      </c>
      <c r="C61" s="72">
        <v>0</v>
      </c>
      <c r="D61" s="72">
        <v>0</v>
      </c>
      <c r="E61" s="72">
        <v>0</v>
      </c>
      <c r="F61" s="72">
        <v>0</v>
      </c>
      <c r="G61" s="71">
        <v>0</v>
      </c>
      <c r="H61" s="72">
        <v>0</v>
      </c>
      <c r="I61" s="72">
        <v>0</v>
      </c>
      <c r="J61" s="72">
        <v>0</v>
      </c>
    </row>
    <row r="62" spans="1:14" s="7" customFormat="1" ht="15" customHeight="1" x14ac:dyDescent="0.25">
      <c r="A62" s="33" t="s">
        <v>29</v>
      </c>
      <c r="B62" s="8" t="s">
        <v>30</v>
      </c>
      <c r="C62" s="59">
        <v>30</v>
      </c>
      <c r="D62" s="59">
        <v>27</v>
      </c>
      <c r="E62" s="59">
        <v>0</v>
      </c>
      <c r="F62" s="59">
        <v>57</v>
      </c>
      <c r="G62" s="75">
        <v>22</v>
      </c>
      <c r="H62" s="76">
        <v>33</v>
      </c>
      <c r="I62" s="76">
        <v>0</v>
      </c>
      <c r="J62" s="76">
        <v>55</v>
      </c>
    </row>
    <row r="63" spans="1:14" s="7" customFormat="1" ht="15" customHeight="1" x14ac:dyDescent="0.25">
      <c r="A63" s="34" t="s">
        <v>29</v>
      </c>
      <c r="B63" s="30" t="s">
        <v>34</v>
      </c>
      <c r="C63" s="79">
        <v>3239</v>
      </c>
      <c r="D63" s="79">
        <v>2284</v>
      </c>
      <c r="E63" s="79">
        <v>0</v>
      </c>
      <c r="F63" s="79">
        <v>5523</v>
      </c>
      <c r="G63" s="78">
        <v>1777</v>
      </c>
      <c r="H63" s="79">
        <v>1992</v>
      </c>
      <c r="I63" s="79">
        <v>0</v>
      </c>
      <c r="J63" s="79">
        <v>3769</v>
      </c>
    </row>
    <row r="64" spans="1:14" ht="15" customHeight="1" x14ac:dyDescent="0.25">
      <c r="A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26" ht="15" customHeight="1" x14ac:dyDescent="0.25">
      <c r="A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26" ht="15" customHeight="1" x14ac:dyDescent="0.25">
      <c r="A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26" ht="15" customHeight="1" x14ac:dyDescent="0.25">
      <c r="A67" s="96" t="s">
        <v>50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s="27" customFormat="1" ht="25.2" customHeight="1" x14ac:dyDescent="0.25">
      <c r="A68" s="97" t="s">
        <v>146</v>
      </c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s="28" customFormat="1" ht="15" customHeight="1" x14ac:dyDescent="0.25">
      <c r="A69" s="98" t="str">
        <f>+A27</f>
        <v>DICIEMBRE 2021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</row>
    <row r="70" spans="1:26" ht="15" customHeight="1" x14ac:dyDescent="0.25">
      <c r="A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26" ht="21.6" customHeight="1" x14ac:dyDescent="0.25">
      <c r="A71" s="99" t="s">
        <v>1</v>
      </c>
      <c r="B71" s="99" t="s">
        <v>9</v>
      </c>
      <c r="C71" s="107" t="s">
        <v>78</v>
      </c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67"/>
    </row>
    <row r="72" spans="1:26" ht="21.6" customHeight="1" x14ac:dyDescent="0.25">
      <c r="A72" s="100"/>
      <c r="B72" s="100"/>
      <c r="C72" s="37" t="s">
        <v>51</v>
      </c>
      <c r="D72" s="37" t="s">
        <v>52</v>
      </c>
      <c r="E72" s="37" t="s">
        <v>53</v>
      </c>
      <c r="F72" s="37" t="s">
        <v>54</v>
      </c>
      <c r="G72" s="37" t="s">
        <v>55</v>
      </c>
      <c r="H72" s="37" t="s">
        <v>56</v>
      </c>
      <c r="I72" s="37" t="s">
        <v>57</v>
      </c>
      <c r="J72" s="37" t="s">
        <v>58</v>
      </c>
      <c r="K72" s="37" t="s">
        <v>59</v>
      </c>
      <c r="L72" s="37" t="s">
        <v>60</v>
      </c>
      <c r="M72" s="37" t="s">
        <v>61</v>
      </c>
      <c r="N72" s="37" t="s">
        <v>62</v>
      </c>
      <c r="O72" s="37" t="s">
        <v>63</v>
      </c>
      <c r="P72" s="37" t="s">
        <v>64</v>
      </c>
      <c r="Q72" s="37" t="s">
        <v>65</v>
      </c>
      <c r="R72" s="37" t="s">
        <v>66</v>
      </c>
      <c r="S72" s="37" t="s">
        <v>67</v>
      </c>
      <c r="T72" s="37" t="s">
        <v>68</v>
      </c>
      <c r="U72" s="37" t="s">
        <v>69</v>
      </c>
      <c r="V72" s="37" t="s">
        <v>70</v>
      </c>
      <c r="W72" s="37" t="s">
        <v>71</v>
      </c>
      <c r="X72" s="37" t="s">
        <v>47</v>
      </c>
      <c r="Y72" s="37" t="s">
        <v>72</v>
      </c>
    </row>
    <row r="73" spans="1:26" ht="15" customHeight="1" x14ac:dyDescent="0.25">
      <c r="A73" s="35">
        <v>67</v>
      </c>
      <c r="B73" s="4" t="s">
        <v>23</v>
      </c>
      <c r="C73" s="57">
        <v>0</v>
      </c>
      <c r="D73" s="57">
        <v>1</v>
      </c>
      <c r="E73" s="57">
        <v>0</v>
      </c>
      <c r="F73" s="57">
        <v>0</v>
      </c>
      <c r="G73" s="57">
        <v>12</v>
      </c>
      <c r="H73" s="57">
        <v>100</v>
      </c>
      <c r="I73" s="57">
        <v>224</v>
      </c>
      <c r="J73" s="57">
        <v>218</v>
      </c>
      <c r="K73" s="57">
        <v>217</v>
      </c>
      <c r="L73" s="57">
        <v>163</v>
      </c>
      <c r="M73" s="57">
        <v>123</v>
      </c>
      <c r="N73" s="58">
        <v>67</v>
      </c>
      <c r="O73" s="58">
        <v>53</v>
      </c>
      <c r="P73" s="58">
        <v>37</v>
      </c>
      <c r="Q73" s="58">
        <v>21</v>
      </c>
      <c r="R73" s="58">
        <v>6</v>
      </c>
      <c r="S73" s="58">
        <v>7</v>
      </c>
      <c r="T73" s="58">
        <v>0</v>
      </c>
      <c r="U73" s="58">
        <v>0</v>
      </c>
      <c r="V73" s="58">
        <v>0</v>
      </c>
      <c r="W73" s="58">
        <v>0</v>
      </c>
      <c r="X73" s="58">
        <v>0</v>
      </c>
      <c r="Y73" s="58">
        <v>1249</v>
      </c>
    </row>
    <row r="74" spans="1:26" ht="15" customHeight="1" x14ac:dyDescent="0.25">
      <c r="A74" s="35">
        <v>78</v>
      </c>
      <c r="B74" s="4" t="s">
        <v>24</v>
      </c>
      <c r="C74" s="57">
        <v>0</v>
      </c>
      <c r="D74" s="57">
        <v>0</v>
      </c>
      <c r="E74" s="57">
        <v>0</v>
      </c>
      <c r="F74" s="57">
        <v>0</v>
      </c>
      <c r="G74" s="57">
        <v>4</v>
      </c>
      <c r="H74" s="57">
        <v>56</v>
      </c>
      <c r="I74" s="57">
        <v>137</v>
      </c>
      <c r="J74" s="57">
        <v>170</v>
      </c>
      <c r="K74" s="57">
        <v>175</v>
      </c>
      <c r="L74" s="57">
        <v>133</v>
      </c>
      <c r="M74" s="57">
        <v>100</v>
      </c>
      <c r="N74" s="58">
        <v>108</v>
      </c>
      <c r="O74" s="58">
        <v>85</v>
      </c>
      <c r="P74" s="58">
        <v>58</v>
      </c>
      <c r="Q74" s="58">
        <v>20</v>
      </c>
      <c r="R74" s="58">
        <v>10</v>
      </c>
      <c r="S74" s="58">
        <v>4</v>
      </c>
      <c r="T74" s="58">
        <v>3</v>
      </c>
      <c r="U74" s="58">
        <v>0</v>
      </c>
      <c r="V74" s="58">
        <v>0</v>
      </c>
      <c r="W74" s="58">
        <v>0</v>
      </c>
      <c r="X74" s="58">
        <v>0</v>
      </c>
      <c r="Y74" s="58">
        <v>1063</v>
      </c>
    </row>
    <row r="75" spans="1:26" ht="15" customHeight="1" x14ac:dyDescent="0.25">
      <c r="A75" s="35">
        <v>80</v>
      </c>
      <c r="B75" s="4" t="s">
        <v>25</v>
      </c>
      <c r="C75" s="57">
        <v>0</v>
      </c>
      <c r="D75" s="57">
        <v>0</v>
      </c>
      <c r="E75" s="57">
        <v>0</v>
      </c>
      <c r="F75" s="57">
        <v>0</v>
      </c>
      <c r="G75" s="57">
        <v>0</v>
      </c>
      <c r="H75" s="57">
        <v>0</v>
      </c>
      <c r="I75" s="57">
        <v>7</v>
      </c>
      <c r="J75" s="57">
        <v>6</v>
      </c>
      <c r="K75" s="57">
        <v>4</v>
      </c>
      <c r="L75" s="57">
        <v>6</v>
      </c>
      <c r="M75" s="57">
        <v>3</v>
      </c>
      <c r="N75" s="58">
        <v>0</v>
      </c>
      <c r="O75" s="58">
        <v>1</v>
      </c>
      <c r="P75" s="58">
        <v>1</v>
      </c>
      <c r="Q75" s="58">
        <v>3</v>
      </c>
      <c r="R75" s="58">
        <v>0</v>
      </c>
      <c r="S75" s="58">
        <v>0</v>
      </c>
      <c r="T75" s="58">
        <v>0</v>
      </c>
      <c r="U75" s="58">
        <v>0</v>
      </c>
      <c r="V75" s="58">
        <v>0</v>
      </c>
      <c r="W75" s="58">
        <v>0</v>
      </c>
      <c r="X75" s="58">
        <v>0</v>
      </c>
      <c r="Y75" s="58">
        <v>31</v>
      </c>
    </row>
    <row r="76" spans="1:26" ht="15" customHeight="1" x14ac:dyDescent="0.25">
      <c r="A76" s="35">
        <v>81</v>
      </c>
      <c r="B76" s="5" t="s">
        <v>26</v>
      </c>
      <c r="C76" s="57">
        <v>0</v>
      </c>
      <c r="D76" s="57">
        <v>0</v>
      </c>
      <c r="E76" s="57">
        <v>0</v>
      </c>
      <c r="F76" s="57">
        <v>2</v>
      </c>
      <c r="G76" s="57">
        <v>3</v>
      </c>
      <c r="H76" s="57">
        <v>17</v>
      </c>
      <c r="I76" s="57">
        <v>57</v>
      </c>
      <c r="J76" s="57">
        <v>77</v>
      </c>
      <c r="K76" s="57">
        <v>108</v>
      </c>
      <c r="L76" s="57">
        <v>129</v>
      </c>
      <c r="M76" s="57">
        <v>81</v>
      </c>
      <c r="N76" s="58">
        <v>65</v>
      </c>
      <c r="O76" s="58">
        <v>68</v>
      </c>
      <c r="P76" s="58">
        <v>36</v>
      </c>
      <c r="Q76" s="58">
        <v>14</v>
      </c>
      <c r="R76" s="58">
        <v>1</v>
      </c>
      <c r="S76" s="58">
        <v>2</v>
      </c>
      <c r="T76" s="58">
        <v>1</v>
      </c>
      <c r="U76" s="58">
        <v>0</v>
      </c>
      <c r="V76" s="58">
        <v>0</v>
      </c>
      <c r="W76" s="58">
        <v>0</v>
      </c>
      <c r="X76" s="58">
        <v>0</v>
      </c>
      <c r="Y76" s="58">
        <v>661</v>
      </c>
    </row>
    <row r="77" spans="1:26" ht="15" customHeight="1" x14ac:dyDescent="0.25">
      <c r="A77" s="35">
        <v>99</v>
      </c>
      <c r="B77" s="4" t="s">
        <v>27</v>
      </c>
      <c r="C77" s="57">
        <v>0</v>
      </c>
      <c r="D77" s="57">
        <v>0</v>
      </c>
      <c r="E77" s="57">
        <v>0</v>
      </c>
      <c r="F77" s="57">
        <v>1</v>
      </c>
      <c r="G77" s="57">
        <v>5</v>
      </c>
      <c r="H77" s="57">
        <v>49</v>
      </c>
      <c r="I77" s="57">
        <v>91</v>
      </c>
      <c r="J77" s="57">
        <v>137</v>
      </c>
      <c r="K77" s="57">
        <v>143</v>
      </c>
      <c r="L77" s="57">
        <v>141</v>
      </c>
      <c r="M77" s="57">
        <v>103</v>
      </c>
      <c r="N77" s="58">
        <v>62</v>
      </c>
      <c r="O77" s="58">
        <v>46</v>
      </c>
      <c r="P77" s="58">
        <v>31</v>
      </c>
      <c r="Q77" s="58">
        <v>16</v>
      </c>
      <c r="R77" s="58">
        <v>5</v>
      </c>
      <c r="S77" s="58">
        <v>4</v>
      </c>
      <c r="T77" s="58">
        <v>3</v>
      </c>
      <c r="U77" s="58">
        <v>0</v>
      </c>
      <c r="V77" s="58">
        <v>0</v>
      </c>
      <c r="W77" s="58">
        <v>0</v>
      </c>
      <c r="X77" s="58">
        <v>0</v>
      </c>
      <c r="Y77" s="58">
        <v>837</v>
      </c>
    </row>
    <row r="78" spans="1:26" ht="15" customHeight="1" x14ac:dyDescent="0.25">
      <c r="A78" s="36">
        <v>107</v>
      </c>
      <c r="B78" s="6" t="s">
        <v>28</v>
      </c>
      <c r="C78" s="57">
        <v>0</v>
      </c>
      <c r="D78" s="57">
        <v>0</v>
      </c>
      <c r="E78" s="57">
        <v>0</v>
      </c>
      <c r="F78" s="57">
        <v>0</v>
      </c>
      <c r="G78" s="57">
        <v>8</v>
      </c>
      <c r="H78" s="57">
        <v>88</v>
      </c>
      <c r="I78" s="57">
        <v>229</v>
      </c>
      <c r="J78" s="57">
        <v>287</v>
      </c>
      <c r="K78" s="57">
        <v>269</v>
      </c>
      <c r="L78" s="57">
        <v>250</v>
      </c>
      <c r="M78" s="57">
        <v>200</v>
      </c>
      <c r="N78" s="58">
        <v>137</v>
      </c>
      <c r="O78" s="58">
        <v>92</v>
      </c>
      <c r="P78" s="58">
        <v>43</v>
      </c>
      <c r="Q78" s="58">
        <v>14</v>
      </c>
      <c r="R78" s="58">
        <v>4</v>
      </c>
      <c r="S78" s="58">
        <v>3</v>
      </c>
      <c r="T78" s="58">
        <v>1</v>
      </c>
      <c r="U78" s="58">
        <v>0</v>
      </c>
      <c r="V78" s="58">
        <v>0</v>
      </c>
      <c r="W78" s="58">
        <v>0</v>
      </c>
      <c r="X78" s="58">
        <v>0</v>
      </c>
      <c r="Y78" s="58">
        <v>1625</v>
      </c>
    </row>
    <row r="79" spans="1:26" s="7" customFormat="1" ht="15" customHeight="1" x14ac:dyDescent="0.25">
      <c r="A79" s="33" t="s">
        <v>29</v>
      </c>
      <c r="B79" s="8" t="s">
        <v>30</v>
      </c>
      <c r="C79" s="59">
        <v>0</v>
      </c>
      <c r="D79" s="59">
        <v>1</v>
      </c>
      <c r="E79" s="59">
        <v>0</v>
      </c>
      <c r="F79" s="59">
        <v>3</v>
      </c>
      <c r="G79" s="59">
        <v>32</v>
      </c>
      <c r="H79" s="59">
        <v>310</v>
      </c>
      <c r="I79" s="59">
        <v>745</v>
      </c>
      <c r="J79" s="59">
        <v>895</v>
      </c>
      <c r="K79" s="59">
        <v>916</v>
      </c>
      <c r="L79" s="59">
        <v>822</v>
      </c>
      <c r="M79" s="59">
        <v>610</v>
      </c>
      <c r="N79" s="60">
        <v>439</v>
      </c>
      <c r="O79" s="60">
        <v>345</v>
      </c>
      <c r="P79" s="60">
        <v>206</v>
      </c>
      <c r="Q79" s="60">
        <v>88</v>
      </c>
      <c r="R79" s="60">
        <v>26</v>
      </c>
      <c r="S79" s="60">
        <v>20</v>
      </c>
      <c r="T79" s="60">
        <v>8</v>
      </c>
      <c r="U79" s="60">
        <v>0</v>
      </c>
      <c r="V79" s="60">
        <v>0</v>
      </c>
      <c r="W79" s="60">
        <v>0</v>
      </c>
      <c r="X79" s="60">
        <v>0</v>
      </c>
      <c r="Y79" s="60">
        <v>5466</v>
      </c>
    </row>
    <row r="80" spans="1:26" ht="15" customHeight="1" x14ac:dyDescent="0.25">
      <c r="A80" s="35">
        <v>63</v>
      </c>
      <c r="B80" s="5" t="s">
        <v>31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0</v>
      </c>
    </row>
    <row r="81" spans="1:26" ht="15" customHeight="1" x14ac:dyDescent="0.25">
      <c r="A81" s="35">
        <v>76</v>
      </c>
      <c r="B81" s="5" t="s">
        <v>32</v>
      </c>
      <c r="C81" s="57">
        <v>0</v>
      </c>
      <c r="D81" s="57">
        <v>0</v>
      </c>
      <c r="E81" s="57">
        <v>0</v>
      </c>
      <c r="F81" s="57">
        <v>0</v>
      </c>
      <c r="G81" s="57">
        <v>1</v>
      </c>
      <c r="H81" s="57">
        <v>2</v>
      </c>
      <c r="I81" s="57">
        <v>2</v>
      </c>
      <c r="J81" s="57">
        <v>5</v>
      </c>
      <c r="K81" s="57">
        <v>10</v>
      </c>
      <c r="L81" s="57">
        <v>2</v>
      </c>
      <c r="M81" s="57">
        <v>7</v>
      </c>
      <c r="N81" s="58">
        <v>3</v>
      </c>
      <c r="O81" s="58">
        <v>6</v>
      </c>
      <c r="P81" s="58">
        <v>8</v>
      </c>
      <c r="Q81" s="58">
        <v>5</v>
      </c>
      <c r="R81" s="58">
        <v>5</v>
      </c>
      <c r="S81" s="58">
        <v>0</v>
      </c>
      <c r="T81" s="58">
        <v>0</v>
      </c>
      <c r="U81" s="58">
        <v>0</v>
      </c>
      <c r="V81" s="58">
        <v>1</v>
      </c>
      <c r="W81" s="58">
        <v>0</v>
      </c>
      <c r="X81" s="58">
        <v>0</v>
      </c>
      <c r="Y81" s="58">
        <v>57</v>
      </c>
    </row>
    <row r="82" spans="1:26" ht="15" customHeight="1" x14ac:dyDescent="0.25">
      <c r="A82" s="35">
        <v>94</v>
      </c>
      <c r="B82" s="5" t="s">
        <v>33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1</v>
      </c>
      <c r="H83" s="59">
        <v>2</v>
      </c>
      <c r="I83" s="59">
        <v>2</v>
      </c>
      <c r="J83" s="59">
        <v>5</v>
      </c>
      <c r="K83" s="59">
        <v>10</v>
      </c>
      <c r="L83" s="59">
        <v>2</v>
      </c>
      <c r="M83" s="59">
        <v>7</v>
      </c>
      <c r="N83" s="60">
        <v>3</v>
      </c>
      <c r="O83" s="60">
        <v>6</v>
      </c>
      <c r="P83" s="60">
        <v>8</v>
      </c>
      <c r="Q83" s="60">
        <v>5</v>
      </c>
      <c r="R83" s="60">
        <v>5</v>
      </c>
      <c r="S83" s="60">
        <v>0</v>
      </c>
      <c r="T83" s="60">
        <v>0</v>
      </c>
      <c r="U83" s="60">
        <v>0</v>
      </c>
      <c r="V83" s="60">
        <v>1</v>
      </c>
      <c r="W83" s="60">
        <v>0</v>
      </c>
      <c r="X83" s="60">
        <v>0</v>
      </c>
      <c r="Y83" s="60">
        <v>57</v>
      </c>
    </row>
    <row r="84" spans="1:26" s="7" customFormat="1" ht="15" customHeight="1" x14ac:dyDescent="0.25">
      <c r="A84" s="34" t="s">
        <v>29</v>
      </c>
      <c r="B84" s="61" t="s">
        <v>34</v>
      </c>
      <c r="C84" s="62">
        <v>0</v>
      </c>
      <c r="D84" s="62">
        <v>1</v>
      </c>
      <c r="E84" s="62">
        <v>0</v>
      </c>
      <c r="F84" s="62">
        <v>3</v>
      </c>
      <c r="G84" s="62">
        <v>33</v>
      </c>
      <c r="H84" s="62">
        <v>312</v>
      </c>
      <c r="I84" s="62">
        <v>747</v>
      </c>
      <c r="J84" s="62">
        <v>900</v>
      </c>
      <c r="K84" s="62">
        <v>926</v>
      </c>
      <c r="L84" s="62">
        <v>824</v>
      </c>
      <c r="M84" s="62">
        <v>617</v>
      </c>
      <c r="N84" s="63">
        <v>442</v>
      </c>
      <c r="O84" s="63">
        <v>351</v>
      </c>
      <c r="P84" s="63">
        <v>214</v>
      </c>
      <c r="Q84" s="63">
        <v>93</v>
      </c>
      <c r="R84" s="63">
        <v>31</v>
      </c>
      <c r="S84" s="63">
        <v>20</v>
      </c>
      <c r="T84" s="63">
        <v>8</v>
      </c>
      <c r="U84" s="63">
        <v>0</v>
      </c>
      <c r="V84" s="63">
        <v>1</v>
      </c>
      <c r="W84" s="63">
        <v>0</v>
      </c>
      <c r="X84" s="63">
        <v>0</v>
      </c>
      <c r="Y84" s="63">
        <v>5523</v>
      </c>
    </row>
    <row r="85" spans="1:26" ht="15" customHeight="1" x14ac:dyDescent="0.25">
      <c r="A85" s="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26" ht="15" customHeight="1" x14ac:dyDescent="0.25">
      <c r="A86" s="9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26" ht="15" customHeight="1" x14ac:dyDescent="0.25">
      <c r="A87" s="9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26" ht="15" customHeight="1" x14ac:dyDescent="0.25">
      <c r="A88" s="96" t="s">
        <v>73</v>
      </c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s="27" customFormat="1" ht="25.2" customHeight="1" x14ac:dyDescent="0.25">
      <c r="A89" s="97" t="s">
        <v>147</v>
      </c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s="28" customFormat="1" ht="15" customHeight="1" x14ac:dyDescent="0.25">
      <c r="A90" s="98" t="str">
        <f>+A48</f>
        <v>DICIEMBRE 2021</v>
      </c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21.6" customHeight="1" x14ac:dyDescent="0.25">
      <c r="A92" s="99" t="s">
        <v>1</v>
      </c>
      <c r="B92" s="99" t="s">
        <v>9</v>
      </c>
      <c r="C92" s="111" t="s">
        <v>74</v>
      </c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67"/>
    </row>
    <row r="93" spans="1:26" ht="21.6" customHeight="1" x14ac:dyDescent="0.25">
      <c r="A93" s="100"/>
      <c r="B93" s="100"/>
      <c r="C93" s="37" t="s">
        <v>51</v>
      </c>
      <c r="D93" s="37" t="s">
        <v>52</v>
      </c>
      <c r="E93" s="37" t="s">
        <v>53</v>
      </c>
      <c r="F93" s="37" t="s">
        <v>54</v>
      </c>
      <c r="G93" s="37" t="s">
        <v>55</v>
      </c>
      <c r="H93" s="37" t="s">
        <v>56</v>
      </c>
      <c r="I93" s="37" t="s">
        <v>57</v>
      </c>
      <c r="J93" s="37" t="s">
        <v>58</v>
      </c>
      <c r="K93" s="37" t="s">
        <v>59</v>
      </c>
      <c r="L93" s="37" t="s">
        <v>60</v>
      </c>
      <c r="M93" s="37" t="s">
        <v>61</v>
      </c>
      <c r="N93" s="37" t="s">
        <v>62</v>
      </c>
      <c r="O93" s="37" t="s">
        <v>63</v>
      </c>
      <c r="P93" s="37" t="s">
        <v>64</v>
      </c>
      <c r="Q93" s="37" t="s">
        <v>65</v>
      </c>
      <c r="R93" s="37" t="s">
        <v>66</v>
      </c>
      <c r="S93" s="37" t="s">
        <v>67</v>
      </c>
      <c r="T93" s="37" t="s">
        <v>68</v>
      </c>
      <c r="U93" s="37" t="s">
        <v>69</v>
      </c>
      <c r="V93" s="37" t="s">
        <v>70</v>
      </c>
      <c r="W93" s="37" t="s">
        <v>71</v>
      </c>
      <c r="X93" s="37" t="s">
        <v>47</v>
      </c>
      <c r="Y93" s="37" t="s">
        <v>72</v>
      </c>
    </row>
    <row r="94" spans="1:26" ht="15" customHeight="1" x14ac:dyDescent="0.25">
      <c r="A94" s="35">
        <v>67</v>
      </c>
      <c r="B94" s="4" t="s">
        <v>23</v>
      </c>
      <c r="C94" s="57">
        <v>110</v>
      </c>
      <c r="D94" s="57">
        <v>147</v>
      </c>
      <c r="E94" s="57">
        <v>159</v>
      </c>
      <c r="F94" s="57">
        <v>118</v>
      </c>
      <c r="G94" s="57">
        <v>115</v>
      </c>
      <c r="H94" s="57">
        <v>38</v>
      </c>
      <c r="I94" s="57">
        <v>17</v>
      </c>
      <c r="J94" s="57">
        <v>20</v>
      </c>
      <c r="K94" s="57">
        <v>13</v>
      </c>
      <c r="L94" s="57">
        <v>11</v>
      </c>
      <c r="M94" s="57">
        <v>8</v>
      </c>
      <c r="N94" s="58">
        <v>6</v>
      </c>
      <c r="O94" s="58">
        <v>9</v>
      </c>
      <c r="P94" s="58">
        <v>4</v>
      </c>
      <c r="Q94" s="58">
        <v>6</v>
      </c>
      <c r="R94" s="58">
        <v>2</v>
      </c>
      <c r="S94" s="58">
        <v>0</v>
      </c>
      <c r="T94" s="58">
        <v>0</v>
      </c>
      <c r="U94" s="58">
        <v>0</v>
      </c>
      <c r="V94" s="58">
        <v>0</v>
      </c>
      <c r="W94" s="58">
        <v>0</v>
      </c>
      <c r="X94" s="58">
        <v>0</v>
      </c>
      <c r="Y94" s="58">
        <v>783</v>
      </c>
    </row>
    <row r="95" spans="1:26" ht="15" customHeight="1" x14ac:dyDescent="0.25">
      <c r="A95" s="35">
        <v>78</v>
      </c>
      <c r="B95" s="4" t="s">
        <v>24</v>
      </c>
      <c r="C95" s="57">
        <v>67</v>
      </c>
      <c r="D95" s="57">
        <v>120</v>
      </c>
      <c r="E95" s="57">
        <v>129</v>
      </c>
      <c r="F95" s="57">
        <v>83</v>
      </c>
      <c r="G95" s="57">
        <v>90</v>
      </c>
      <c r="H95" s="57">
        <v>73</v>
      </c>
      <c r="I95" s="57">
        <v>22</v>
      </c>
      <c r="J95" s="57">
        <v>15</v>
      </c>
      <c r="K95" s="57">
        <v>5</v>
      </c>
      <c r="L95" s="57">
        <v>13</v>
      </c>
      <c r="M95" s="57">
        <v>9</v>
      </c>
      <c r="N95" s="58">
        <v>13</v>
      </c>
      <c r="O95" s="58">
        <v>16</v>
      </c>
      <c r="P95" s="58">
        <v>5</v>
      </c>
      <c r="Q95" s="58">
        <v>4</v>
      </c>
      <c r="R95" s="58">
        <v>3</v>
      </c>
      <c r="S95" s="58">
        <v>0</v>
      </c>
      <c r="T95" s="58">
        <v>0</v>
      </c>
      <c r="U95" s="58">
        <v>0</v>
      </c>
      <c r="V95" s="58">
        <v>0</v>
      </c>
      <c r="W95" s="58">
        <v>0</v>
      </c>
      <c r="X95" s="58">
        <v>0</v>
      </c>
      <c r="Y95" s="58">
        <v>667</v>
      </c>
    </row>
    <row r="96" spans="1:26" ht="15" customHeight="1" x14ac:dyDescent="0.25">
      <c r="A96" s="35">
        <v>80</v>
      </c>
      <c r="B96" s="4" t="s">
        <v>25</v>
      </c>
      <c r="C96" s="57">
        <v>8</v>
      </c>
      <c r="D96" s="57">
        <v>3</v>
      </c>
      <c r="E96" s="57">
        <v>0</v>
      </c>
      <c r="F96" s="57">
        <v>1</v>
      </c>
      <c r="G96" s="57">
        <v>0</v>
      </c>
      <c r="H96" s="57">
        <v>1</v>
      </c>
      <c r="I96" s="57">
        <v>2</v>
      </c>
      <c r="J96" s="57">
        <v>0</v>
      </c>
      <c r="K96" s="57">
        <v>0</v>
      </c>
      <c r="L96" s="57">
        <v>0</v>
      </c>
      <c r="M96" s="57">
        <v>0</v>
      </c>
      <c r="N96" s="58">
        <v>0</v>
      </c>
      <c r="O96" s="58">
        <v>0</v>
      </c>
      <c r="P96" s="58">
        <v>0</v>
      </c>
      <c r="Q96" s="58">
        <v>0</v>
      </c>
      <c r="R96" s="58">
        <v>0</v>
      </c>
      <c r="S96" s="58">
        <v>0</v>
      </c>
      <c r="T96" s="58">
        <v>0</v>
      </c>
      <c r="U96" s="58">
        <v>0</v>
      </c>
      <c r="V96" s="58">
        <v>0</v>
      </c>
      <c r="W96" s="58">
        <v>0</v>
      </c>
      <c r="X96" s="58">
        <v>0</v>
      </c>
      <c r="Y96" s="58">
        <v>15</v>
      </c>
    </row>
    <row r="97" spans="1:25" ht="15" customHeight="1" x14ac:dyDescent="0.25">
      <c r="A97" s="35">
        <v>81</v>
      </c>
      <c r="B97" s="5" t="s">
        <v>26</v>
      </c>
      <c r="C97" s="57">
        <v>39</v>
      </c>
      <c r="D97" s="57">
        <v>73</v>
      </c>
      <c r="E97" s="57">
        <v>91</v>
      </c>
      <c r="F97" s="57">
        <v>102</v>
      </c>
      <c r="G97" s="57">
        <v>85</v>
      </c>
      <c r="H97" s="57">
        <v>30</v>
      </c>
      <c r="I97" s="57">
        <v>8</v>
      </c>
      <c r="J97" s="57">
        <v>5</v>
      </c>
      <c r="K97" s="57">
        <v>7</v>
      </c>
      <c r="L97" s="57">
        <v>11</v>
      </c>
      <c r="M97" s="57">
        <v>11</v>
      </c>
      <c r="N97" s="58">
        <v>7</v>
      </c>
      <c r="O97" s="58">
        <v>11</v>
      </c>
      <c r="P97" s="58">
        <v>2</v>
      </c>
      <c r="Q97" s="58">
        <v>1</v>
      </c>
      <c r="R97" s="58">
        <v>0</v>
      </c>
      <c r="S97" s="58">
        <v>1</v>
      </c>
      <c r="T97" s="58">
        <v>0</v>
      </c>
      <c r="U97" s="58">
        <v>0</v>
      </c>
      <c r="V97" s="58">
        <v>0</v>
      </c>
      <c r="W97" s="58">
        <v>0</v>
      </c>
      <c r="X97" s="58">
        <v>0</v>
      </c>
      <c r="Y97" s="58">
        <v>484</v>
      </c>
    </row>
    <row r="98" spans="1:25" ht="15" customHeight="1" x14ac:dyDescent="0.25">
      <c r="A98" s="35">
        <v>99</v>
      </c>
      <c r="B98" s="4" t="s">
        <v>27</v>
      </c>
      <c r="C98" s="57">
        <v>58</v>
      </c>
      <c r="D98" s="57">
        <v>114</v>
      </c>
      <c r="E98" s="57">
        <v>122</v>
      </c>
      <c r="F98" s="57">
        <v>117</v>
      </c>
      <c r="G98" s="57">
        <v>76</v>
      </c>
      <c r="H98" s="57">
        <v>43</v>
      </c>
      <c r="I98" s="57">
        <v>9</v>
      </c>
      <c r="J98" s="57">
        <v>6</v>
      </c>
      <c r="K98" s="57">
        <v>12</v>
      </c>
      <c r="L98" s="57">
        <v>10</v>
      </c>
      <c r="M98" s="57">
        <v>11</v>
      </c>
      <c r="N98" s="58">
        <v>13</v>
      </c>
      <c r="O98" s="58">
        <v>8</v>
      </c>
      <c r="P98" s="58">
        <v>2</v>
      </c>
      <c r="Q98" s="58">
        <v>1</v>
      </c>
      <c r="R98" s="58">
        <v>3</v>
      </c>
      <c r="S98" s="58">
        <v>1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606</v>
      </c>
    </row>
    <row r="99" spans="1:25" ht="15" customHeight="1" x14ac:dyDescent="0.25">
      <c r="A99" s="36">
        <v>107</v>
      </c>
      <c r="B99" s="6" t="s">
        <v>28</v>
      </c>
      <c r="C99" s="57">
        <v>122</v>
      </c>
      <c r="D99" s="57">
        <v>232</v>
      </c>
      <c r="E99" s="57">
        <v>227</v>
      </c>
      <c r="F99" s="57">
        <v>179</v>
      </c>
      <c r="G99" s="57">
        <v>170</v>
      </c>
      <c r="H99" s="57">
        <v>79</v>
      </c>
      <c r="I99" s="57">
        <v>21</v>
      </c>
      <c r="J99" s="57">
        <v>12</v>
      </c>
      <c r="K99" s="57">
        <v>20</v>
      </c>
      <c r="L99" s="57">
        <v>25</v>
      </c>
      <c r="M99" s="57">
        <v>24</v>
      </c>
      <c r="N99" s="58">
        <v>20</v>
      </c>
      <c r="O99" s="58">
        <v>14</v>
      </c>
      <c r="P99" s="58">
        <v>8</v>
      </c>
      <c r="Q99" s="58">
        <v>5</v>
      </c>
      <c r="R99" s="58">
        <v>1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1159</v>
      </c>
    </row>
    <row r="100" spans="1:25" s="7" customFormat="1" ht="15" customHeight="1" x14ac:dyDescent="0.25">
      <c r="A100" s="33" t="s">
        <v>29</v>
      </c>
      <c r="B100" s="8" t="s">
        <v>30</v>
      </c>
      <c r="C100" s="59">
        <v>404</v>
      </c>
      <c r="D100" s="59">
        <v>689</v>
      </c>
      <c r="E100" s="59">
        <v>728</v>
      </c>
      <c r="F100" s="59">
        <v>600</v>
      </c>
      <c r="G100" s="59">
        <v>536</v>
      </c>
      <c r="H100" s="59">
        <v>264</v>
      </c>
      <c r="I100" s="59">
        <v>79</v>
      </c>
      <c r="J100" s="59">
        <v>58</v>
      </c>
      <c r="K100" s="59">
        <v>57</v>
      </c>
      <c r="L100" s="59">
        <v>70</v>
      </c>
      <c r="M100" s="59">
        <v>63</v>
      </c>
      <c r="N100" s="60">
        <v>59</v>
      </c>
      <c r="O100" s="60">
        <v>58</v>
      </c>
      <c r="P100" s="60">
        <v>21</v>
      </c>
      <c r="Q100" s="60">
        <v>17</v>
      </c>
      <c r="R100" s="60">
        <v>9</v>
      </c>
      <c r="S100" s="60">
        <v>2</v>
      </c>
      <c r="T100" s="60">
        <v>0</v>
      </c>
      <c r="U100" s="60">
        <v>0</v>
      </c>
      <c r="V100" s="60">
        <v>0</v>
      </c>
      <c r="W100" s="60">
        <v>0</v>
      </c>
      <c r="X100" s="60">
        <v>0</v>
      </c>
      <c r="Y100" s="60">
        <v>3714</v>
      </c>
    </row>
    <row r="101" spans="1:25" ht="15" customHeight="1" x14ac:dyDescent="0.25">
      <c r="A101" s="35">
        <v>63</v>
      </c>
      <c r="B101" s="5" t="s">
        <v>31</v>
      </c>
      <c r="C101" s="57">
        <v>0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</row>
    <row r="102" spans="1:25" ht="15" customHeight="1" x14ac:dyDescent="0.25">
      <c r="A102" s="35">
        <v>76</v>
      </c>
      <c r="B102" s="5" t="s">
        <v>32</v>
      </c>
      <c r="C102" s="57">
        <v>1</v>
      </c>
      <c r="D102" s="57">
        <v>7</v>
      </c>
      <c r="E102" s="57">
        <v>12</v>
      </c>
      <c r="F102" s="57">
        <v>5</v>
      </c>
      <c r="G102" s="57">
        <v>10</v>
      </c>
      <c r="H102" s="57">
        <v>4</v>
      </c>
      <c r="I102" s="57">
        <v>0</v>
      </c>
      <c r="J102" s="57">
        <v>1</v>
      </c>
      <c r="K102" s="57">
        <v>2</v>
      </c>
      <c r="L102" s="57">
        <v>1</v>
      </c>
      <c r="M102" s="57">
        <v>0</v>
      </c>
      <c r="N102" s="58">
        <v>2</v>
      </c>
      <c r="O102" s="58">
        <v>4</v>
      </c>
      <c r="P102" s="58">
        <v>6</v>
      </c>
      <c r="Q102" s="58">
        <v>0</v>
      </c>
      <c r="R102" s="58">
        <v>0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55</v>
      </c>
    </row>
    <row r="103" spans="1:25" ht="15" customHeight="1" x14ac:dyDescent="0.25">
      <c r="A103" s="35">
        <v>94</v>
      </c>
      <c r="B103" s="5" t="s">
        <v>33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s="7" customFormat="1" ht="15" customHeight="1" x14ac:dyDescent="0.25">
      <c r="A104" s="33" t="s">
        <v>29</v>
      </c>
      <c r="B104" s="8" t="s">
        <v>30</v>
      </c>
      <c r="C104" s="59">
        <v>1</v>
      </c>
      <c r="D104" s="59">
        <v>7</v>
      </c>
      <c r="E104" s="59">
        <v>12</v>
      </c>
      <c r="F104" s="59">
        <v>5</v>
      </c>
      <c r="G104" s="59">
        <v>10</v>
      </c>
      <c r="H104" s="59">
        <v>4</v>
      </c>
      <c r="I104" s="59">
        <v>0</v>
      </c>
      <c r="J104" s="59">
        <v>1</v>
      </c>
      <c r="K104" s="59">
        <v>2</v>
      </c>
      <c r="L104" s="59">
        <v>1</v>
      </c>
      <c r="M104" s="59">
        <v>0</v>
      </c>
      <c r="N104" s="60">
        <v>2</v>
      </c>
      <c r="O104" s="60">
        <v>4</v>
      </c>
      <c r="P104" s="60">
        <v>6</v>
      </c>
      <c r="Q104" s="60">
        <v>0</v>
      </c>
      <c r="R104" s="60">
        <v>0</v>
      </c>
      <c r="S104" s="60">
        <v>0</v>
      </c>
      <c r="T104" s="60">
        <v>0</v>
      </c>
      <c r="U104" s="60">
        <v>0</v>
      </c>
      <c r="V104" s="60">
        <v>0</v>
      </c>
      <c r="W104" s="60">
        <v>0</v>
      </c>
      <c r="X104" s="60">
        <v>0</v>
      </c>
      <c r="Y104" s="60">
        <v>55</v>
      </c>
    </row>
    <row r="105" spans="1:25" s="7" customFormat="1" ht="15" customHeight="1" x14ac:dyDescent="0.25">
      <c r="A105" s="34" t="s">
        <v>29</v>
      </c>
      <c r="B105" s="61" t="s">
        <v>34</v>
      </c>
      <c r="C105" s="62">
        <v>405</v>
      </c>
      <c r="D105" s="62">
        <v>696</v>
      </c>
      <c r="E105" s="62">
        <v>740</v>
      </c>
      <c r="F105" s="62">
        <v>605</v>
      </c>
      <c r="G105" s="62">
        <v>546</v>
      </c>
      <c r="H105" s="62">
        <v>268</v>
      </c>
      <c r="I105" s="62">
        <v>79</v>
      </c>
      <c r="J105" s="62">
        <v>59</v>
      </c>
      <c r="K105" s="62">
        <v>59</v>
      </c>
      <c r="L105" s="62">
        <v>71</v>
      </c>
      <c r="M105" s="62">
        <v>63</v>
      </c>
      <c r="N105" s="63">
        <v>61</v>
      </c>
      <c r="O105" s="63">
        <v>62</v>
      </c>
      <c r="P105" s="63">
        <v>27</v>
      </c>
      <c r="Q105" s="63">
        <v>17</v>
      </c>
      <c r="R105" s="63">
        <v>9</v>
      </c>
      <c r="S105" s="63">
        <v>2</v>
      </c>
      <c r="T105" s="63">
        <v>0</v>
      </c>
      <c r="U105" s="63">
        <v>0</v>
      </c>
      <c r="V105" s="63">
        <v>0</v>
      </c>
      <c r="W105" s="63">
        <v>0</v>
      </c>
      <c r="X105" s="63">
        <v>0</v>
      </c>
      <c r="Y105" s="63">
        <v>3769</v>
      </c>
    </row>
    <row r="106" spans="1:25" ht="15" customHeight="1" x14ac:dyDescent="0.25">
      <c r="A106" s="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25" ht="15" customHeight="1" x14ac:dyDescent="0.25">
      <c r="A107" s="9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25" s="64" customFormat="1" ht="15" customHeight="1" x14ac:dyDescent="0.25">
      <c r="B108" s="65" t="s">
        <v>12</v>
      </c>
      <c r="C108" s="66">
        <f>+XV!C108</f>
        <v>44622</v>
      </c>
    </row>
    <row r="109" spans="1:25" ht="15" customHeight="1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25" ht="15" customHeight="1" x14ac:dyDescent="0.25">
      <c r="A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25" ht="15" customHeight="1" x14ac:dyDescent="0.25">
      <c r="A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 x14ac:dyDescent="0.25">
      <c r="A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 x14ac:dyDescent="0.25">
      <c r="A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</sheetData>
  <mergeCells count="39">
    <mergeCell ref="A89:Z89"/>
    <mergeCell ref="A90:Z90"/>
    <mergeCell ref="A92:A93"/>
    <mergeCell ref="B92:B93"/>
    <mergeCell ref="C92:Y92"/>
    <mergeCell ref="A88:Z88"/>
    <mergeCell ref="A48:J48"/>
    <mergeCell ref="A50:A51"/>
    <mergeCell ref="B50:B51"/>
    <mergeCell ref="C50:F50"/>
    <mergeCell ref="G50:J50"/>
    <mergeCell ref="A67:Z67"/>
    <mergeCell ref="A68:Z68"/>
    <mergeCell ref="A69:Z69"/>
    <mergeCell ref="A71:A72"/>
    <mergeCell ref="B71:B72"/>
    <mergeCell ref="C71:Y71"/>
    <mergeCell ref="A47:J47"/>
    <mergeCell ref="I8:I9"/>
    <mergeCell ref="J8:M8"/>
    <mergeCell ref="N8:N9"/>
    <mergeCell ref="A25:G25"/>
    <mergeCell ref="A26:G26"/>
    <mergeCell ref="A27:G27"/>
    <mergeCell ref="A29:A30"/>
    <mergeCell ref="B29:B30"/>
    <mergeCell ref="C29:F29"/>
    <mergeCell ref="G29:G30"/>
    <mergeCell ref="A46:J46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G31">
    <cfRule type="cellIs" dxfId="29" priority="6" operator="notEqual">
      <formula>C10</formula>
    </cfRule>
  </conditionalFormatting>
  <conditionalFormatting sqref="G32:G42">
    <cfRule type="cellIs" dxfId="28" priority="5" operator="notEqual">
      <formula>C11</formula>
    </cfRule>
  </conditionalFormatting>
  <conditionalFormatting sqref="F52:F63">
    <cfRule type="cellIs" dxfId="27" priority="4" operator="notEqual">
      <formula>C10</formula>
    </cfRule>
  </conditionalFormatting>
  <conditionalFormatting sqref="J52:J63">
    <cfRule type="cellIs" dxfId="26" priority="3" operator="notEqual">
      <formula>D10</formula>
    </cfRule>
  </conditionalFormatting>
  <conditionalFormatting sqref="Y73:Y84">
    <cfRule type="cellIs" dxfId="25" priority="2" operator="notEqual">
      <formula>C10</formula>
    </cfRule>
  </conditionalFormatting>
  <conditionalFormatting sqref="Y94:Y105">
    <cfRule type="cellIs" dxfId="24" priority="1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8" orientation="landscape" r:id="rId1"/>
  <ignoredErrors>
    <ignoredError sqref="E72 E93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4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6" width="16.42578125" style="1" customWidth="1"/>
    <col min="27" max="16384" width="10.42578125" style="1"/>
  </cols>
  <sheetData>
    <row r="1" spans="1:14" ht="15" customHeight="1" x14ac:dyDescent="0.25">
      <c r="B1" s="68"/>
    </row>
    <row r="2" spans="1:14" ht="24.6" customHeight="1" x14ac:dyDescent="0.25">
      <c r="A2" s="113" t="s">
        <v>131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5" customHeight="1" x14ac:dyDescent="0.25">
      <c r="B3" s="68"/>
    </row>
    <row r="4" spans="1:14" ht="15" customHeight="1" x14ac:dyDescent="0.25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2" customHeight="1" x14ac:dyDescent="0.25">
      <c r="A5" s="97" t="s">
        <v>142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4" s="28" customFormat="1" ht="15" customHeight="1" x14ac:dyDescent="0.25">
      <c r="A6" s="98" t="str">
        <f>CONCATENATE(+Indice!E6," ",Indice!F6)</f>
        <v>DICIEMBRE 2021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9" t="s">
        <v>1</v>
      </c>
      <c r="B8" s="99" t="s">
        <v>9</v>
      </c>
      <c r="C8" s="101" t="s">
        <v>13</v>
      </c>
      <c r="D8" s="103" t="s">
        <v>14</v>
      </c>
      <c r="E8" s="105" t="s">
        <v>15</v>
      </c>
      <c r="F8" s="107" t="s">
        <v>2</v>
      </c>
      <c r="G8" s="107"/>
      <c r="H8" s="107"/>
      <c r="I8" s="108" t="s">
        <v>3</v>
      </c>
      <c r="J8" s="110" t="s">
        <v>4</v>
      </c>
      <c r="K8" s="107"/>
      <c r="L8" s="107"/>
      <c r="M8" s="107"/>
      <c r="N8" s="99" t="s">
        <v>5</v>
      </c>
    </row>
    <row r="9" spans="1:14" s="3" customFormat="1" ht="21.6" customHeight="1" x14ac:dyDescent="0.25">
      <c r="A9" s="100"/>
      <c r="B9" s="100"/>
      <c r="C9" s="102"/>
      <c r="D9" s="104"/>
      <c r="E9" s="106"/>
      <c r="F9" s="37" t="s">
        <v>6</v>
      </c>
      <c r="G9" s="38" t="s">
        <v>137</v>
      </c>
      <c r="H9" s="38" t="s">
        <v>138</v>
      </c>
      <c r="I9" s="109"/>
      <c r="J9" s="39" t="s">
        <v>8</v>
      </c>
      <c r="K9" s="38" t="s">
        <v>9</v>
      </c>
      <c r="L9" s="38" t="s">
        <v>37</v>
      </c>
      <c r="M9" s="38" t="s">
        <v>47</v>
      </c>
      <c r="N9" s="100"/>
    </row>
    <row r="10" spans="1:14" ht="15" customHeight="1" x14ac:dyDescent="0.25">
      <c r="A10" s="31">
        <v>67</v>
      </c>
      <c r="B10" s="4" t="s">
        <v>23</v>
      </c>
      <c r="C10" s="71">
        <v>5629</v>
      </c>
      <c r="D10" s="72">
        <v>2595</v>
      </c>
      <c r="E10" s="73">
        <v>8224</v>
      </c>
      <c r="F10" s="72">
        <v>522.63868500000001</v>
      </c>
      <c r="G10" s="72">
        <v>194.47642200000001</v>
      </c>
      <c r="H10" s="72">
        <v>164.39697899999999</v>
      </c>
      <c r="I10" s="71">
        <v>50</v>
      </c>
      <c r="J10" s="71">
        <v>29</v>
      </c>
      <c r="K10" s="72">
        <v>12</v>
      </c>
      <c r="L10" s="72">
        <v>1</v>
      </c>
      <c r="M10" s="72">
        <v>0</v>
      </c>
      <c r="N10" s="74">
        <v>42</v>
      </c>
    </row>
    <row r="11" spans="1:14" ht="15" customHeight="1" x14ac:dyDescent="0.25">
      <c r="A11" s="31">
        <v>78</v>
      </c>
      <c r="B11" s="4" t="s">
        <v>24</v>
      </c>
      <c r="C11" s="71">
        <v>3270</v>
      </c>
      <c r="D11" s="72">
        <v>1805</v>
      </c>
      <c r="E11" s="73">
        <v>5075</v>
      </c>
      <c r="F11" s="72">
        <v>314.270242</v>
      </c>
      <c r="G11" s="72">
        <v>148.515176</v>
      </c>
      <c r="H11" s="72">
        <v>57.002802000000003</v>
      </c>
      <c r="I11" s="71">
        <v>21</v>
      </c>
      <c r="J11" s="71">
        <v>17</v>
      </c>
      <c r="K11" s="72">
        <v>11</v>
      </c>
      <c r="L11" s="72">
        <v>0</v>
      </c>
      <c r="M11" s="72">
        <v>0</v>
      </c>
      <c r="N11" s="74">
        <v>28</v>
      </c>
    </row>
    <row r="12" spans="1:14" ht="15" customHeight="1" x14ac:dyDescent="0.25">
      <c r="A12" s="31">
        <v>80</v>
      </c>
      <c r="B12" s="4" t="s">
        <v>25</v>
      </c>
      <c r="C12" s="71">
        <v>53</v>
      </c>
      <c r="D12" s="72">
        <v>31</v>
      </c>
      <c r="E12" s="73">
        <v>84</v>
      </c>
      <c r="F12" s="72">
        <v>4.629359</v>
      </c>
      <c r="G12" s="72">
        <v>4.4227400000000001</v>
      </c>
      <c r="H12" s="72">
        <v>2.621626</v>
      </c>
      <c r="I12" s="71">
        <v>1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5">
      <c r="A13" s="31">
        <v>81</v>
      </c>
      <c r="B13" s="5" t="s">
        <v>26</v>
      </c>
      <c r="C13" s="71">
        <v>2645</v>
      </c>
      <c r="D13" s="72">
        <v>1558</v>
      </c>
      <c r="E13" s="73">
        <v>4203</v>
      </c>
      <c r="F13" s="72">
        <v>254.882622</v>
      </c>
      <c r="G13" s="72">
        <v>89.483289999999997</v>
      </c>
      <c r="H13" s="72">
        <v>119.133287</v>
      </c>
      <c r="I13" s="71">
        <v>6</v>
      </c>
      <c r="J13" s="71">
        <v>11</v>
      </c>
      <c r="K13" s="72">
        <v>5</v>
      </c>
      <c r="L13" s="72">
        <v>2</v>
      </c>
      <c r="M13" s="72">
        <v>0</v>
      </c>
      <c r="N13" s="74">
        <v>18</v>
      </c>
    </row>
    <row r="14" spans="1:14" ht="15" customHeight="1" x14ac:dyDescent="0.25">
      <c r="A14" s="31">
        <v>99</v>
      </c>
      <c r="B14" s="4" t="s">
        <v>27</v>
      </c>
      <c r="C14" s="71">
        <v>1786</v>
      </c>
      <c r="D14" s="72">
        <v>1191</v>
      </c>
      <c r="E14" s="73">
        <v>2977</v>
      </c>
      <c r="F14" s="72">
        <v>188.915887</v>
      </c>
      <c r="G14" s="72">
        <v>88.766673999999995</v>
      </c>
      <c r="H14" s="72">
        <v>39.325418999999997</v>
      </c>
      <c r="I14" s="71">
        <v>14</v>
      </c>
      <c r="J14" s="71">
        <v>5</v>
      </c>
      <c r="K14" s="72">
        <v>1</v>
      </c>
      <c r="L14" s="72">
        <v>0</v>
      </c>
      <c r="M14" s="72">
        <v>0</v>
      </c>
      <c r="N14" s="74">
        <v>6</v>
      </c>
    </row>
    <row r="15" spans="1:14" ht="15" customHeight="1" x14ac:dyDescent="0.25">
      <c r="A15" s="32">
        <v>107</v>
      </c>
      <c r="B15" s="6" t="s">
        <v>28</v>
      </c>
      <c r="C15" s="71">
        <v>5960</v>
      </c>
      <c r="D15" s="72">
        <v>3535</v>
      </c>
      <c r="E15" s="73">
        <v>9495</v>
      </c>
      <c r="F15" s="72">
        <v>546.53114300000004</v>
      </c>
      <c r="G15" s="72">
        <v>237.21826799999999</v>
      </c>
      <c r="H15" s="72">
        <v>154.91906299999999</v>
      </c>
      <c r="I15" s="71">
        <v>17</v>
      </c>
      <c r="J15" s="71">
        <v>38</v>
      </c>
      <c r="K15" s="72">
        <v>13</v>
      </c>
      <c r="L15" s="72">
        <v>0</v>
      </c>
      <c r="M15" s="72">
        <v>0</v>
      </c>
      <c r="N15" s="74">
        <v>51</v>
      </c>
    </row>
    <row r="16" spans="1:14" s="7" customFormat="1" ht="15" customHeight="1" x14ac:dyDescent="0.25">
      <c r="A16" s="33" t="s">
        <v>29</v>
      </c>
      <c r="B16" s="8" t="s">
        <v>30</v>
      </c>
      <c r="C16" s="75">
        <v>19343</v>
      </c>
      <c r="D16" s="76">
        <v>10715</v>
      </c>
      <c r="E16" s="77">
        <v>30058</v>
      </c>
      <c r="F16" s="59">
        <v>1831.8679380000001</v>
      </c>
      <c r="G16" s="59">
        <v>762.88256999999999</v>
      </c>
      <c r="H16" s="59">
        <v>537.39917600000001</v>
      </c>
      <c r="I16" s="75">
        <v>109</v>
      </c>
      <c r="J16" s="75">
        <v>100</v>
      </c>
      <c r="K16" s="76">
        <v>42</v>
      </c>
      <c r="L16" s="76">
        <v>3</v>
      </c>
      <c r="M16" s="76">
        <v>0</v>
      </c>
      <c r="N16" s="76">
        <v>145</v>
      </c>
    </row>
    <row r="17" spans="1:14" ht="15" customHeight="1" x14ac:dyDescent="0.25">
      <c r="A17" s="31">
        <v>63</v>
      </c>
      <c r="B17" s="5" t="s">
        <v>31</v>
      </c>
      <c r="C17" s="71">
        <v>2</v>
      </c>
      <c r="D17" s="72">
        <v>2</v>
      </c>
      <c r="E17" s="73">
        <v>4</v>
      </c>
      <c r="F17" s="72">
        <v>0.32829599999999998</v>
      </c>
      <c r="G17" s="72">
        <v>4.2390999999999998E-2</v>
      </c>
      <c r="H17" s="72">
        <v>0</v>
      </c>
      <c r="I17" s="71">
        <v>0</v>
      </c>
      <c r="J17" s="71">
        <v>0</v>
      </c>
      <c r="K17" s="72">
        <v>0</v>
      </c>
      <c r="L17" s="72">
        <v>0</v>
      </c>
      <c r="M17" s="72">
        <v>0</v>
      </c>
      <c r="N17" s="74">
        <v>0</v>
      </c>
    </row>
    <row r="18" spans="1:14" ht="15" customHeight="1" x14ac:dyDescent="0.25">
      <c r="A18" s="31">
        <v>76</v>
      </c>
      <c r="B18" s="5" t="s">
        <v>32</v>
      </c>
      <c r="C18" s="71">
        <v>106</v>
      </c>
      <c r="D18" s="72">
        <v>85</v>
      </c>
      <c r="E18" s="73">
        <v>191</v>
      </c>
      <c r="F18" s="72">
        <v>11.870126000000001</v>
      </c>
      <c r="G18" s="72">
        <v>3.3128820000000001</v>
      </c>
      <c r="H18" s="72">
        <v>0.35409299999999999</v>
      </c>
      <c r="I18" s="71">
        <v>0</v>
      </c>
      <c r="J18" s="71">
        <v>0</v>
      </c>
      <c r="K18" s="72">
        <v>2</v>
      </c>
      <c r="L18" s="72">
        <v>0</v>
      </c>
      <c r="M18" s="72">
        <v>0</v>
      </c>
      <c r="N18" s="74">
        <v>2</v>
      </c>
    </row>
    <row r="19" spans="1:14" ht="15" customHeight="1" x14ac:dyDescent="0.25">
      <c r="A19" s="31">
        <v>94</v>
      </c>
      <c r="B19" s="5" t="s">
        <v>33</v>
      </c>
      <c r="C19" s="71">
        <v>0</v>
      </c>
      <c r="D19" s="72">
        <v>0</v>
      </c>
      <c r="E19" s="73">
        <v>0</v>
      </c>
      <c r="F19" s="72">
        <v>0</v>
      </c>
      <c r="G19" s="72">
        <v>0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s="7" customFormat="1" ht="15" customHeight="1" x14ac:dyDescent="0.25">
      <c r="A20" s="33" t="s">
        <v>29</v>
      </c>
      <c r="B20" s="8" t="s">
        <v>30</v>
      </c>
      <c r="C20" s="75">
        <v>108</v>
      </c>
      <c r="D20" s="76">
        <v>87</v>
      </c>
      <c r="E20" s="77">
        <v>195</v>
      </c>
      <c r="F20" s="59">
        <v>12.198422000000001</v>
      </c>
      <c r="G20" s="59">
        <v>3.3552729999999999</v>
      </c>
      <c r="H20" s="59">
        <v>0.35409299999999999</v>
      </c>
      <c r="I20" s="75">
        <v>0</v>
      </c>
      <c r="J20" s="75">
        <v>0</v>
      </c>
      <c r="K20" s="76">
        <v>2</v>
      </c>
      <c r="L20" s="76">
        <v>0</v>
      </c>
      <c r="M20" s="76">
        <v>0</v>
      </c>
      <c r="N20" s="76">
        <v>2</v>
      </c>
    </row>
    <row r="21" spans="1:14" s="7" customFormat="1" ht="15" customHeight="1" x14ac:dyDescent="0.25">
      <c r="A21" s="34" t="s">
        <v>29</v>
      </c>
      <c r="B21" s="30" t="s">
        <v>34</v>
      </c>
      <c r="C21" s="78">
        <v>19451</v>
      </c>
      <c r="D21" s="79">
        <v>10802</v>
      </c>
      <c r="E21" s="80">
        <v>30253</v>
      </c>
      <c r="F21" s="79">
        <v>1844.06636</v>
      </c>
      <c r="G21" s="79">
        <v>766.237843</v>
      </c>
      <c r="H21" s="79">
        <v>537.75326900000005</v>
      </c>
      <c r="I21" s="78">
        <v>109</v>
      </c>
      <c r="J21" s="78">
        <v>100</v>
      </c>
      <c r="K21" s="79">
        <v>44</v>
      </c>
      <c r="L21" s="79">
        <v>3</v>
      </c>
      <c r="M21" s="79">
        <v>0</v>
      </c>
      <c r="N21" s="79">
        <v>147</v>
      </c>
    </row>
    <row r="22" spans="1:14" ht="15" customHeight="1" x14ac:dyDescent="0.25">
      <c r="A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" customHeight="1" x14ac:dyDescent="0.25">
      <c r="A25" s="96" t="s">
        <v>22</v>
      </c>
      <c r="B25" s="96"/>
      <c r="C25" s="96"/>
      <c r="D25" s="96"/>
      <c r="E25" s="96"/>
      <c r="F25" s="96"/>
      <c r="G25" s="96"/>
      <c r="H25" s="53"/>
      <c r="I25" s="53"/>
      <c r="J25" s="53"/>
      <c r="K25" s="53"/>
      <c r="L25" s="53"/>
      <c r="M25" s="53"/>
      <c r="N25" s="53"/>
    </row>
    <row r="26" spans="1:14" s="27" customFormat="1" ht="25.2" customHeight="1" x14ac:dyDescent="0.25">
      <c r="A26" s="97" t="s">
        <v>143</v>
      </c>
      <c r="B26" s="97"/>
      <c r="C26" s="97"/>
      <c r="D26" s="97"/>
      <c r="E26" s="97"/>
      <c r="F26" s="97"/>
      <c r="G26" s="97"/>
      <c r="H26" s="54"/>
      <c r="I26" s="54"/>
      <c r="J26" s="54"/>
      <c r="K26" s="54"/>
      <c r="L26" s="54"/>
      <c r="M26" s="54"/>
      <c r="N26" s="54"/>
    </row>
    <row r="27" spans="1:14" s="28" customFormat="1" ht="15" customHeight="1" x14ac:dyDescent="0.25">
      <c r="A27" s="98" t="str">
        <f>+A6</f>
        <v>DICIEMBRE 2021</v>
      </c>
      <c r="B27" s="98"/>
      <c r="C27" s="98"/>
      <c r="D27" s="98"/>
      <c r="E27" s="98"/>
      <c r="F27" s="98"/>
      <c r="G27" s="98"/>
      <c r="H27" s="55"/>
      <c r="I27" s="55"/>
      <c r="J27" s="55"/>
      <c r="K27" s="55"/>
      <c r="L27" s="55"/>
      <c r="M27" s="55"/>
      <c r="N27" s="55"/>
    </row>
    <row r="28" spans="1:14" ht="15" customHeight="1" x14ac:dyDescent="0.25">
      <c r="A28" s="26"/>
      <c r="B28" s="26"/>
      <c r="C28" s="26"/>
      <c r="D28" s="26"/>
      <c r="E28" s="26"/>
      <c r="F28" s="26"/>
      <c r="G28" s="26"/>
    </row>
    <row r="29" spans="1:14" ht="21.6" customHeight="1" x14ac:dyDescent="0.25">
      <c r="A29" s="99" t="s">
        <v>1</v>
      </c>
      <c r="B29" s="99" t="s">
        <v>9</v>
      </c>
      <c r="C29" s="107" t="s">
        <v>75</v>
      </c>
      <c r="D29" s="107"/>
      <c r="E29" s="107"/>
      <c r="F29" s="107"/>
      <c r="G29" s="99" t="s">
        <v>20</v>
      </c>
    </row>
    <row r="30" spans="1:14" s="3" customFormat="1" ht="21.6" customHeight="1" x14ac:dyDescent="0.25">
      <c r="A30" s="100"/>
      <c r="B30" s="100"/>
      <c r="C30" s="37" t="s">
        <v>16</v>
      </c>
      <c r="D30" s="38" t="s">
        <v>17</v>
      </c>
      <c r="E30" s="38" t="s">
        <v>18</v>
      </c>
      <c r="F30" s="38" t="s">
        <v>19</v>
      </c>
      <c r="G30" s="100"/>
    </row>
    <row r="31" spans="1:14" ht="15" customHeight="1" x14ac:dyDescent="0.25">
      <c r="A31" s="35">
        <v>67</v>
      </c>
      <c r="B31" s="4" t="s">
        <v>23</v>
      </c>
      <c r="C31" s="72">
        <v>4909</v>
      </c>
      <c r="D31" s="72">
        <v>131</v>
      </c>
      <c r="E31" s="72">
        <v>202</v>
      </c>
      <c r="F31" s="72">
        <v>387</v>
      </c>
      <c r="G31" s="72">
        <v>5629</v>
      </c>
    </row>
    <row r="32" spans="1:14" ht="15" customHeight="1" x14ac:dyDescent="0.25">
      <c r="A32" s="35">
        <v>78</v>
      </c>
      <c r="B32" s="4" t="s">
        <v>24</v>
      </c>
      <c r="C32" s="72">
        <v>2638</v>
      </c>
      <c r="D32" s="72">
        <v>76</v>
      </c>
      <c r="E32" s="72">
        <v>216</v>
      </c>
      <c r="F32" s="72">
        <v>340</v>
      </c>
      <c r="G32" s="72">
        <v>3270</v>
      </c>
    </row>
    <row r="33" spans="1:14" ht="15" customHeight="1" x14ac:dyDescent="0.25">
      <c r="A33" s="35">
        <v>80</v>
      </c>
      <c r="B33" s="4" t="s">
        <v>25</v>
      </c>
      <c r="C33" s="72">
        <v>37</v>
      </c>
      <c r="D33" s="72">
        <v>8</v>
      </c>
      <c r="E33" s="72">
        <v>6</v>
      </c>
      <c r="F33" s="72">
        <v>2</v>
      </c>
      <c r="G33" s="72">
        <v>53</v>
      </c>
    </row>
    <row r="34" spans="1:14" ht="15" customHeight="1" x14ac:dyDescent="0.25">
      <c r="A34" s="35">
        <v>81</v>
      </c>
      <c r="B34" s="5" t="s">
        <v>26</v>
      </c>
      <c r="C34" s="72">
        <v>2228</v>
      </c>
      <c r="D34" s="72">
        <v>53</v>
      </c>
      <c r="E34" s="72">
        <v>165</v>
      </c>
      <c r="F34" s="72">
        <v>199</v>
      </c>
      <c r="G34" s="72">
        <v>2645</v>
      </c>
    </row>
    <row r="35" spans="1:14" ht="15" customHeight="1" x14ac:dyDescent="0.25">
      <c r="A35" s="35">
        <v>99</v>
      </c>
      <c r="B35" s="4" t="s">
        <v>27</v>
      </c>
      <c r="C35" s="72">
        <v>1444</v>
      </c>
      <c r="D35" s="72">
        <v>193</v>
      </c>
      <c r="E35" s="72">
        <v>123</v>
      </c>
      <c r="F35" s="72">
        <v>26</v>
      </c>
      <c r="G35" s="72">
        <v>1786</v>
      </c>
    </row>
    <row r="36" spans="1:14" ht="15" customHeight="1" x14ac:dyDescent="0.25">
      <c r="A36" s="36">
        <v>107</v>
      </c>
      <c r="B36" s="6" t="s">
        <v>28</v>
      </c>
      <c r="C36" s="72">
        <v>4726</v>
      </c>
      <c r="D36" s="72">
        <v>130</v>
      </c>
      <c r="E36" s="72">
        <v>664</v>
      </c>
      <c r="F36" s="72">
        <v>440</v>
      </c>
      <c r="G36" s="72">
        <v>5960</v>
      </c>
    </row>
    <row r="37" spans="1:14" s="7" customFormat="1" ht="15" customHeight="1" x14ac:dyDescent="0.25">
      <c r="A37" s="33" t="s">
        <v>29</v>
      </c>
      <c r="B37" s="8" t="s">
        <v>30</v>
      </c>
      <c r="C37" s="59">
        <v>15982</v>
      </c>
      <c r="D37" s="59">
        <v>591</v>
      </c>
      <c r="E37" s="59">
        <v>1376</v>
      </c>
      <c r="F37" s="59">
        <v>1394</v>
      </c>
      <c r="G37" s="76">
        <v>19343</v>
      </c>
    </row>
    <row r="38" spans="1:14" ht="15" customHeight="1" x14ac:dyDescent="0.25">
      <c r="A38" s="35">
        <v>63</v>
      </c>
      <c r="B38" s="5" t="s">
        <v>31</v>
      </c>
      <c r="C38" s="72">
        <v>2</v>
      </c>
      <c r="D38" s="72">
        <v>0</v>
      </c>
      <c r="E38" s="72">
        <v>0</v>
      </c>
      <c r="F38" s="72">
        <v>0</v>
      </c>
      <c r="G38" s="72">
        <v>2</v>
      </c>
    </row>
    <row r="39" spans="1:14" ht="15" customHeight="1" x14ac:dyDescent="0.25">
      <c r="A39" s="35">
        <v>76</v>
      </c>
      <c r="B39" s="5" t="s">
        <v>32</v>
      </c>
      <c r="C39" s="72">
        <v>73</v>
      </c>
      <c r="D39" s="72">
        <v>0</v>
      </c>
      <c r="E39" s="72">
        <v>31</v>
      </c>
      <c r="F39" s="72">
        <v>2</v>
      </c>
      <c r="G39" s="72">
        <v>106</v>
      </c>
    </row>
    <row r="40" spans="1:14" ht="15" customHeight="1" x14ac:dyDescent="0.25">
      <c r="A40" s="35">
        <v>94</v>
      </c>
      <c r="B40" s="5" t="s">
        <v>33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</row>
    <row r="41" spans="1:14" s="7" customFormat="1" ht="15" customHeight="1" x14ac:dyDescent="0.25">
      <c r="A41" s="33" t="s">
        <v>29</v>
      </c>
      <c r="B41" s="8" t="s">
        <v>30</v>
      </c>
      <c r="C41" s="59">
        <v>75</v>
      </c>
      <c r="D41" s="59">
        <v>0</v>
      </c>
      <c r="E41" s="59">
        <v>31</v>
      </c>
      <c r="F41" s="59">
        <v>2</v>
      </c>
      <c r="G41" s="76">
        <v>108</v>
      </c>
    </row>
    <row r="42" spans="1:14" s="7" customFormat="1" ht="15" customHeight="1" x14ac:dyDescent="0.25">
      <c r="A42" s="34" t="s">
        <v>29</v>
      </c>
      <c r="B42" s="30" t="s">
        <v>34</v>
      </c>
      <c r="C42" s="79">
        <v>16057</v>
      </c>
      <c r="D42" s="79">
        <v>591</v>
      </c>
      <c r="E42" s="79">
        <v>1407</v>
      </c>
      <c r="F42" s="79">
        <v>1396</v>
      </c>
      <c r="G42" s="62">
        <v>19451</v>
      </c>
    </row>
    <row r="43" spans="1:14" ht="15" customHeight="1" x14ac:dyDescent="0.25">
      <c r="A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" customHeight="1" x14ac:dyDescent="0.25">
      <c r="A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6" t="s">
        <v>21</v>
      </c>
      <c r="B46" s="96"/>
      <c r="C46" s="96"/>
      <c r="D46" s="96"/>
      <c r="E46" s="96"/>
      <c r="F46" s="96"/>
      <c r="G46" s="96"/>
      <c r="H46" s="96"/>
      <c r="I46" s="96"/>
      <c r="J46" s="96"/>
    </row>
    <row r="47" spans="1:14" s="27" customFormat="1" ht="25.2" customHeight="1" x14ac:dyDescent="0.25">
      <c r="A47" s="97" t="s">
        <v>145</v>
      </c>
      <c r="B47" s="97"/>
      <c r="C47" s="97"/>
      <c r="D47" s="97"/>
      <c r="E47" s="97"/>
      <c r="F47" s="97"/>
      <c r="G47" s="97"/>
      <c r="H47" s="97"/>
      <c r="I47" s="97"/>
      <c r="J47" s="97"/>
    </row>
    <row r="48" spans="1:14" s="28" customFormat="1" ht="15" customHeight="1" x14ac:dyDescent="0.25">
      <c r="A48" s="98" t="str">
        <f>+A6</f>
        <v>DICIEMBRE 2021</v>
      </c>
      <c r="B48" s="98"/>
      <c r="C48" s="98"/>
      <c r="D48" s="98"/>
      <c r="E48" s="98"/>
      <c r="F48" s="98"/>
      <c r="G48" s="98"/>
      <c r="H48" s="98"/>
      <c r="I48" s="98"/>
      <c r="J48" s="98"/>
    </row>
    <row r="49" spans="1:14" ht="15" customHeight="1" x14ac:dyDescent="0.25">
      <c r="A49" s="26"/>
      <c r="B49" s="26"/>
      <c r="C49" s="26"/>
      <c r="D49" s="26"/>
      <c r="E49" s="26"/>
      <c r="F49" s="26"/>
      <c r="G49" s="26"/>
      <c r="H49" s="26"/>
    </row>
    <row r="50" spans="1:14" ht="21.6" customHeight="1" x14ac:dyDescent="0.25">
      <c r="A50" s="99" t="s">
        <v>1</v>
      </c>
      <c r="B50" s="99" t="s">
        <v>9</v>
      </c>
      <c r="C50" s="111" t="s">
        <v>76</v>
      </c>
      <c r="D50" s="111"/>
      <c r="E50" s="111"/>
      <c r="F50" s="111"/>
      <c r="G50" s="112" t="s">
        <v>77</v>
      </c>
      <c r="H50" s="111"/>
      <c r="I50" s="111"/>
      <c r="J50" s="111" t="s">
        <v>20</v>
      </c>
    </row>
    <row r="51" spans="1:14" s="3" customFormat="1" ht="21.6" customHeight="1" x14ac:dyDescent="0.25">
      <c r="A51" s="100"/>
      <c r="B51" s="100"/>
      <c r="C51" s="37" t="s">
        <v>35</v>
      </c>
      <c r="D51" s="38" t="s">
        <v>36</v>
      </c>
      <c r="E51" s="38" t="s">
        <v>47</v>
      </c>
      <c r="F51" s="56" t="s">
        <v>48</v>
      </c>
      <c r="G51" s="37" t="s">
        <v>35</v>
      </c>
      <c r="H51" s="38" t="s">
        <v>36</v>
      </c>
      <c r="I51" s="38" t="s">
        <v>47</v>
      </c>
      <c r="J51" s="38" t="s">
        <v>49</v>
      </c>
    </row>
    <row r="52" spans="1:14" ht="15" customHeight="1" x14ac:dyDescent="0.25">
      <c r="A52" s="35">
        <v>67</v>
      </c>
      <c r="B52" s="4" t="s">
        <v>23</v>
      </c>
      <c r="C52" s="72">
        <v>3286</v>
      </c>
      <c r="D52" s="72">
        <v>2343</v>
      </c>
      <c r="E52" s="72">
        <v>0</v>
      </c>
      <c r="F52" s="72">
        <v>5629</v>
      </c>
      <c r="G52" s="71">
        <v>1162</v>
      </c>
      <c r="H52" s="72">
        <v>1433</v>
      </c>
      <c r="I52" s="72">
        <v>0</v>
      </c>
      <c r="J52" s="72">
        <v>2595</v>
      </c>
    </row>
    <row r="53" spans="1:14" ht="15" customHeight="1" x14ac:dyDescent="0.25">
      <c r="A53" s="35">
        <v>78</v>
      </c>
      <c r="B53" s="4" t="s">
        <v>24</v>
      </c>
      <c r="C53" s="72">
        <v>2027</v>
      </c>
      <c r="D53" s="72">
        <v>1243</v>
      </c>
      <c r="E53" s="72">
        <v>0</v>
      </c>
      <c r="F53" s="72">
        <v>3270</v>
      </c>
      <c r="G53" s="71">
        <v>808</v>
      </c>
      <c r="H53" s="72">
        <v>995</v>
      </c>
      <c r="I53" s="72">
        <v>2</v>
      </c>
      <c r="J53" s="72">
        <v>1805</v>
      </c>
    </row>
    <row r="54" spans="1:14" ht="15" customHeight="1" x14ac:dyDescent="0.25">
      <c r="A54" s="35">
        <v>80</v>
      </c>
      <c r="B54" s="4" t="s">
        <v>25</v>
      </c>
      <c r="C54" s="72">
        <v>26</v>
      </c>
      <c r="D54" s="72">
        <v>27</v>
      </c>
      <c r="E54" s="72">
        <v>0</v>
      </c>
      <c r="F54" s="72">
        <v>53</v>
      </c>
      <c r="G54" s="71">
        <v>11</v>
      </c>
      <c r="H54" s="72">
        <v>20</v>
      </c>
      <c r="I54" s="72">
        <v>0</v>
      </c>
      <c r="J54" s="72">
        <v>31</v>
      </c>
    </row>
    <row r="55" spans="1:14" ht="15" customHeight="1" x14ac:dyDescent="0.25">
      <c r="A55" s="35">
        <v>81</v>
      </c>
      <c r="B55" s="5" t="s">
        <v>26</v>
      </c>
      <c r="C55" s="72">
        <v>1651</v>
      </c>
      <c r="D55" s="72">
        <v>994</v>
      </c>
      <c r="E55" s="72">
        <v>0</v>
      </c>
      <c r="F55" s="72">
        <v>2645</v>
      </c>
      <c r="G55" s="71">
        <v>694</v>
      </c>
      <c r="H55" s="72">
        <v>864</v>
      </c>
      <c r="I55" s="72">
        <v>0</v>
      </c>
      <c r="J55" s="72">
        <v>1558</v>
      </c>
    </row>
    <row r="56" spans="1:14" ht="15" customHeight="1" x14ac:dyDescent="0.25">
      <c r="A56" s="35">
        <v>99</v>
      </c>
      <c r="B56" s="4" t="s">
        <v>27</v>
      </c>
      <c r="C56" s="72">
        <v>1174</v>
      </c>
      <c r="D56" s="72">
        <v>612</v>
      </c>
      <c r="E56" s="72">
        <v>0</v>
      </c>
      <c r="F56" s="72">
        <v>1786</v>
      </c>
      <c r="G56" s="71">
        <v>517</v>
      </c>
      <c r="H56" s="72">
        <v>674</v>
      </c>
      <c r="I56" s="72">
        <v>0</v>
      </c>
      <c r="J56" s="72">
        <v>1191</v>
      </c>
    </row>
    <row r="57" spans="1:14" ht="15" customHeight="1" x14ac:dyDescent="0.25">
      <c r="A57" s="36">
        <v>107</v>
      </c>
      <c r="B57" s="6" t="s">
        <v>28</v>
      </c>
      <c r="C57" s="72">
        <v>4179</v>
      </c>
      <c r="D57" s="72">
        <v>1781</v>
      </c>
      <c r="E57" s="72">
        <v>0</v>
      </c>
      <c r="F57" s="72">
        <v>5960</v>
      </c>
      <c r="G57" s="71">
        <v>1356</v>
      </c>
      <c r="H57" s="72">
        <v>2179</v>
      </c>
      <c r="I57" s="72">
        <v>0</v>
      </c>
      <c r="J57" s="72">
        <v>3535</v>
      </c>
    </row>
    <row r="58" spans="1:14" s="7" customFormat="1" ht="15" customHeight="1" x14ac:dyDescent="0.25">
      <c r="A58" s="33" t="s">
        <v>29</v>
      </c>
      <c r="B58" s="8" t="s">
        <v>30</v>
      </c>
      <c r="C58" s="59">
        <v>12343</v>
      </c>
      <c r="D58" s="59">
        <v>7000</v>
      </c>
      <c r="E58" s="59">
        <v>0</v>
      </c>
      <c r="F58" s="59">
        <v>19343</v>
      </c>
      <c r="G58" s="75">
        <v>4548</v>
      </c>
      <c r="H58" s="76">
        <v>6165</v>
      </c>
      <c r="I58" s="76">
        <v>2</v>
      </c>
      <c r="J58" s="76">
        <v>10715</v>
      </c>
    </row>
    <row r="59" spans="1:14" ht="15" customHeight="1" x14ac:dyDescent="0.25">
      <c r="A59" s="35">
        <v>63</v>
      </c>
      <c r="B59" s="5" t="s">
        <v>31</v>
      </c>
      <c r="C59" s="72">
        <v>1</v>
      </c>
      <c r="D59" s="72">
        <v>1</v>
      </c>
      <c r="E59" s="72">
        <v>0</v>
      </c>
      <c r="F59" s="72">
        <v>2</v>
      </c>
      <c r="G59" s="71">
        <v>1</v>
      </c>
      <c r="H59" s="72">
        <v>1</v>
      </c>
      <c r="I59" s="72">
        <v>0</v>
      </c>
      <c r="J59" s="72">
        <v>2</v>
      </c>
    </row>
    <row r="60" spans="1:14" ht="15" customHeight="1" x14ac:dyDescent="0.25">
      <c r="A60" s="35">
        <v>76</v>
      </c>
      <c r="B60" s="5" t="s">
        <v>32</v>
      </c>
      <c r="C60" s="72">
        <v>57</v>
      </c>
      <c r="D60" s="72">
        <v>49</v>
      </c>
      <c r="E60" s="72">
        <v>0</v>
      </c>
      <c r="F60" s="72">
        <v>106</v>
      </c>
      <c r="G60" s="71">
        <v>31</v>
      </c>
      <c r="H60" s="72">
        <v>54</v>
      </c>
      <c r="I60" s="72">
        <v>0</v>
      </c>
      <c r="J60" s="72">
        <v>85</v>
      </c>
    </row>
    <row r="61" spans="1:14" ht="15" customHeight="1" x14ac:dyDescent="0.25">
      <c r="A61" s="35">
        <v>94</v>
      </c>
      <c r="B61" s="5" t="s">
        <v>33</v>
      </c>
      <c r="C61" s="72">
        <v>0</v>
      </c>
      <c r="D61" s="72">
        <v>0</v>
      </c>
      <c r="E61" s="72">
        <v>0</v>
      </c>
      <c r="F61" s="72">
        <v>0</v>
      </c>
      <c r="G61" s="71">
        <v>0</v>
      </c>
      <c r="H61" s="72">
        <v>0</v>
      </c>
      <c r="I61" s="72">
        <v>0</v>
      </c>
      <c r="J61" s="72">
        <v>0</v>
      </c>
    </row>
    <row r="62" spans="1:14" s="7" customFormat="1" ht="15" customHeight="1" x14ac:dyDescent="0.25">
      <c r="A62" s="33" t="s">
        <v>29</v>
      </c>
      <c r="B62" s="8" t="s">
        <v>30</v>
      </c>
      <c r="C62" s="59">
        <v>58</v>
      </c>
      <c r="D62" s="59">
        <v>50</v>
      </c>
      <c r="E62" s="59">
        <v>0</v>
      </c>
      <c r="F62" s="59">
        <v>108</v>
      </c>
      <c r="G62" s="75">
        <v>32</v>
      </c>
      <c r="H62" s="76">
        <v>55</v>
      </c>
      <c r="I62" s="76">
        <v>0</v>
      </c>
      <c r="J62" s="76">
        <v>87</v>
      </c>
    </row>
    <row r="63" spans="1:14" s="7" customFormat="1" ht="15" customHeight="1" x14ac:dyDescent="0.25">
      <c r="A63" s="34" t="s">
        <v>29</v>
      </c>
      <c r="B63" s="30" t="s">
        <v>34</v>
      </c>
      <c r="C63" s="79">
        <v>12401</v>
      </c>
      <c r="D63" s="79">
        <v>7050</v>
      </c>
      <c r="E63" s="79">
        <v>0</v>
      </c>
      <c r="F63" s="79">
        <v>19451</v>
      </c>
      <c r="G63" s="78">
        <v>4580</v>
      </c>
      <c r="H63" s="79">
        <v>6220</v>
      </c>
      <c r="I63" s="79">
        <v>2</v>
      </c>
      <c r="J63" s="79">
        <v>10802</v>
      </c>
    </row>
    <row r="64" spans="1:14" ht="15" customHeight="1" x14ac:dyDescent="0.25">
      <c r="A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26" ht="15" customHeight="1" x14ac:dyDescent="0.25">
      <c r="A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26" ht="15" customHeight="1" x14ac:dyDescent="0.25">
      <c r="A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26" ht="15" customHeight="1" x14ac:dyDescent="0.25">
      <c r="A67" s="96" t="s">
        <v>50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s="27" customFormat="1" ht="25.2" customHeight="1" x14ac:dyDescent="0.25">
      <c r="A68" s="97" t="s">
        <v>146</v>
      </c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s="28" customFormat="1" ht="15" customHeight="1" x14ac:dyDescent="0.25">
      <c r="A69" s="98" t="str">
        <f>+A27</f>
        <v>DICIEMBRE 2021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</row>
    <row r="70" spans="1:26" ht="15" customHeight="1" x14ac:dyDescent="0.25">
      <c r="A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26" ht="21.6" customHeight="1" x14ac:dyDescent="0.25">
      <c r="A71" s="99" t="s">
        <v>1</v>
      </c>
      <c r="B71" s="99" t="s">
        <v>9</v>
      </c>
      <c r="C71" s="107" t="s">
        <v>78</v>
      </c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67"/>
    </row>
    <row r="72" spans="1:26" ht="21.6" customHeight="1" x14ac:dyDescent="0.25">
      <c r="A72" s="100"/>
      <c r="B72" s="100"/>
      <c r="C72" s="37" t="s">
        <v>51</v>
      </c>
      <c r="D72" s="37" t="s">
        <v>52</v>
      </c>
      <c r="E72" s="37" t="s">
        <v>53</v>
      </c>
      <c r="F72" s="37" t="s">
        <v>54</v>
      </c>
      <c r="G72" s="37" t="s">
        <v>55</v>
      </c>
      <c r="H72" s="37" t="s">
        <v>56</v>
      </c>
      <c r="I72" s="37" t="s">
        <v>57</v>
      </c>
      <c r="J72" s="37" t="s">
        <v>58</v>
      </c>
      <c r="K72" s="37" t="s">
        <v>59</v>
      </c>
      <c r="L72" s="37" t="s">
        <v>60</v>
      </c>
      <c r="M72" s="37" t="s">
        <v>61</v>
      </c>
      <c r="N72" s="37" t="s">
        <v>62</v>
      </c>
      <c r="O72" s="37" t="s">
        <v>63</v>
      </c>
      <c r="P72" s="37" t="s">
        <v>64</v>
      </c>
      <c r="Q72" s="37" t="s">
        <v>65</v>
      </c>
      <c r="R72" s="37" t="s">
        <v>66</v>
      </c>
      <c r="S72" s="37" t="s">
        <v>67</v>
      </c>
      <c r="T72" s="37" t="s">
        <v>68</v>
      </c>
      <c r="U72" s="37" t="s">
        <v>69</v>
      </c>
      <c r="V72" s="37" t="s">
        <v>70</v>
      </c>
      <c r="W72" s="37" t="s">
        <v>71</v>
      </c>
      <c r="X72" s="37" t="s">
        <v>47</v>
      </c>
      <c r="Y72" s="37" t="s">
        <v>72</v>
      </c>
    </row>
    <row r="73" spans="1:26" ht="15" customHeight="1" x14ac:dyDescent="0.25">
      <c r="A73" s="35">
        <v>67</v>
      </c>
      <c r="B73" s="4" t="s">
        <v>23</v>
      </c>
      <c r="C73" s="57">
        <v>0</v>
      </c>
      <c r="D73" s="57">
        <v>0</v>
      </c>
      <c r="E73" s="57">
        <v>0</v>
      </c>
      <c r="F73" s="57">
        <v>5</v>
      </c>
      <c r="G73" s="57">
        <v>96</v>
      </c>
      <c r="H73" s="57">
        <v>577</v>
      </c>
      <c r="I73" s="57">
        <v>1049</v>
      </c>
      <c r="J73" s="57">
        <v>1027</v>
      </c>
      <c r="K73" s="57">
        <v>887</v>
      </c>
      <c r="L73" s="57">
        <v>643</v>
      </c>
      <c r="M73" s="57">
        <v>457</v>
      </c>
      <c r="N73" s="58">
        <v>351</v>
      </c>
      <c r="O73" s="58">
        <v>243</v>
      </c>
      <c r="P73" s="58">
        <v>145</v>
      </c>
      <c r="Q73" s="58">
        <v>72</v>
      </c>
      <c r="R73" s="58">
        <v>38</v>
      </c>
      <c r="S73" s="58">
        <v>18</v>
      </c>
      <c r="T73" s="58">
        <v>13</v>
      </c>
      <c r="U73" s="58">
        <v>8</v>
      </c>
      <c r="V73" s="58">
        <v>0</v>
      </c>
      <c r="W73" s="58">
        <v>0</v>
      </c>
      <c r="X73" s="58">
        <v>0</v>
      </c>
      <c r="Y73" s="58">
        <v>5629</v>
      </c>
    </row>
    <row r="74" spans="1:26" ht="15" customHeight="1" x14ac:dyDescent="0.25">
      <c r="A74" s="35">
        <v>78</v>
      </c>
      <c r="B74" s="4" t="s">
        <v>24</v>
      </c>
      <c r="C74" s="57">
        <v>1</v>
      </c>
      <c r="D74" s="57">
        <v>0</v>
      </c>
      <c r="E74" s="57">
        <v>0</v>
      </c>
      <c r="F74" s="57">
        <v>1</v>
      </c>
      <c r="G74" s="57">
        <v>38</v>
      </c>
      <c r="H74" s="57">
        <v>226</v>
      </c>
      <c r="I74" s="57">
        <v>494</v>
      </c>
      <c r="J74" s="57">
        <v>519</v>
      </c>
      <c r="K74" s="57">
        <v>487</v>
      </c>
      <c r="L74" s="57">
        <v>412</v>
      </c>
      <c r="M74" s="57">
        <v>292</v>
      </c>
      <c r="N74" s="58">
        <v>265</v>
      </c>
      <c r="O74" s="58">
        <v>236</v>
      </c>
      <c r="P74" s="58">
        <v>129</v>
      </c>
      <c r="Q74" s="58">
        <v>64</v>
      </c>
      <c r="R74" s="58">
        <v>58</v>
      </c>
      <c r="S74" s="58">
        <v>17</v>
      </c>
      <c r="T74" s="58">
        <v>22</v>
      </c>
      <c r="U74" s="58">
        <v>7</v>
      </c>
      <c r="V74" s="58">
        <v>2</v>
      </c>
      <c r="W74" s="58">
        <v>0</v>
      </c>
      <c r="X74" s="58">
        <v>0</v>
      </c>
      <c r="Y74" s="58">
        <v>3270</v>
      </c>
    </row>
    <row r="75" spans="1:26" ht="15" customHeight="1" x14ac:dyDescent="0.25">
      <c r="A75" s="35">
        <v>80</v>
      </c>
      <c r="B75" s="4" t="s">
        <v>25</v>
      </c>
      <c r="C75" s="57">
        <v>0</v>
      </c>
      <c r="D75" s="57">
        <v>0</v>
      </c>
      <c r="E75" s="57">
        <v>0</v>
      </c>
      <c r="F75" s="57">
        <v>0</v>
      </c>
      <c r="G75" s="57">
        <v>0</v>
      </c>
      <c r="H75" s="57">
        <v>4</v>
      </c>
      <c r="I75" s="57">
        <v>8</v>
      </c>
      <c r="J75" s="57">
        <v>11</v>
      </c>
      <c r="K75" s="57">
        <v>5</v>
      </c>
      <c r="L75" s="57">
        <v>6</v>
      </c>
      <c r="M75" s="57">
        <v>2</v>
      </c>
      <c r="N75" s="58">
        <v>4</v>
      </c>
      <c r="O75" s="58">
        <v>3</v>
      </c>
      <c r="P75" s="58">
        <v>6</v>
      </c>
      <c r="Q75" s="58">
        <v>1</v>
      </c>
      <c r="R75" s="58">
        <v>3</v>
      </c>
      <c r="S75" s="58">
        <v>0</v>
      </c>
      <c r="T75" s="58">
        <v>0</v>
      </c>
      <c r="U75" s="58">
        <v>0</v>
      </c>
      <c r="V75" s="58">
        <v>0</v>
      </c>
      <c r="W75" s="58">
        <v>0</v>
      </c>
      <c r="X75" s="58">
        <v>0</v>
      </c>
      <c r="Y75" s="58">
        <v>53</v>
      </c>
    </row>
    <row r="76" spans="1:26" ht="15" customHeight="1" x14ac:dyDescent="0.25">
      <c r="A76" s="35">
        <v>81</v>
      </c>
      <c r="B76" s="5" t="s">
        <v>26</v>
      </c>
      <c r="C76" s="57">
        <v>2</v>
      </c>
      <c r="D76" s="57">
        <v>0</v>
      </c>
      <c r="E76" s="57">
        <v>3</v>
      </c>
      <c r="F76" s="57">
        <v>1</v>
      </c>
      <c r="G76" s="57">
        <v>17</v>
      </c>
      <c r="H76" s="57">
        <v>103</v>
      </c>
      <c r="I76" s="57">
        <v>204</v>
      </c>
      <c r="J76" s="57">
        <v>280</v>
      </c>
      <c r="K76" s="57">
        <v>343</v>
      </c>
      <c r="L76" s="57">
        <v>399</v>
      </c>
      <c r="M76" s="57">
        <v>362</v>
      </c>
      <c r="N76" s="58">
        <v>382</v>
      </c>
      <c r="O76" s="58">
        <v>289</v>
      </c>
      <c r="P76" s="58">
        <v>170</v>
      </c>
      <c r="Q76" s="58">
        <v>59</v>
      </c>
      <c r="R76" s="58">
        <v>21</v>
      </c>
      <c r="S76" s="58">
        <v>6</v>
      </c>
      <c r="T76" s="58">
        <v>3</v>
      </c>
      <c r="U76" s="58">
        <v>1</v>
      </c>
      <c r="V76" s="58">
        <v>0</v>
      </c>
      <c r="W76" s="58">
        <v>0</v>
      </c>
      <c r="X76" s="58">
        <v>0</v>
      </c>
      <c r="Y76" s="58">
        <v>2645</v>
      </c>
    </row>
    <row r="77" spans="1:26" ht="15" customHeight="1" x14ac:dyDescent="0.25">
      <c r="A77" s="35">
        <v>99</v>
      </c>
      <c r="B77" s="4" t="s">
        <v>27</v>
      </c>
      <c r="C77" s="57">
        <v>0</v>
      </c>
      <c r="D77" s="57">
        <v>0</v>
      </c>
      <c r="E77" s="57">
        <v>2</v>
      </c>
      <c r="F77" s="57">
        <v>1</v>
      </c>
      <c r="G77" s="57">
        <v>14</v>
      </c>
      <c r="H77" s="57">
        <v>92</v>
      </c>
      <c r="I77" s="57">
        <v>182</v>
      </c>
      <c r="J77" s="57">
        <v>236</v>
      </c>
      <c r="K77" s="57">
        <v>240</v>
      </c>
      <c r="L77" s="57">
        <v>208</v>
      </c>
      <c r="M77" s="57">
        <v>181</v>
      </c>
      <c r="N77" s="58">
        <v>171</v>
      </c>
      <c r="O77" s="58">
        <v>183</v>
      </c>
      <c r="P77" s="58">
        <v>130</v>
      </c>
      <c r="Q77" s="58">
        <v>81</v>
      </c>
      <c r="R77" s="58">
        <v>33</v>
      </c>
      <c r="S77" s="58">
        <v>17</v>
      </c>
      <c r="T77" s="58">
        <v>11</v>
      </c>
      <c r="U77" s="58">
        <v>2</v>
      </c>
      <c r="V77" s="58">
        <v>2</v>
      </c>
      <c r="W77" s="58">
        <v>0</v>
      </c>
      <c r="X77" s="58">
        <v>0</v>
      </c>
      <c r="Y77" s="58">
        <v>1786</v>
      </c>
    </row>
    <row r="78" spans="1:26" ht="15" customHeight="1" x14ac:dyDescent="0.25">
      <c r="A78" s="36">
        <v>107</v>
      </c>
      <c r="B78" s="6" t="s">
        <v>28</v>
      </c>
      <c r="C78" s="57">
        <v>0</v>
      </c>
      <c r="D78" s="57">
        <v>0</v>
      </c>
      <c r="E78" s="57">
        <v>0</v>
      </c>
      <c r="F78" s="57">
        <v>1</v>
      </c>
      <c r="G78" s="57">
        <v>74</v>
      </c>
      <c r="H78" s="57">
        <v>454</v>
      </c>
      <c r="I78" s="57">
        <v>829</v>
      </c>
      <c r="J78" s="57">
        <v>817</v>
      </c>
      <c r="K78" s="57">
        <v>688</v>
      </c>
      <c r="L78" s="57">
        <v>661</v>
      </c>
      <c r="M78" s="57">
        <v>508</v>
      </c>
      <c r="N78" s="58">
        <v>588</v>
      </c>
      <c r="O78" s="58">
        <v>509</v>
      </c>
      <c r="P78" s="58">
        <v>327</v>
      </c>
      <c r="Q78" s="58">
        <v>227</v>
      </c>
      <c r="R78" s="58">
        <v>134</v>
      </c>
      <c r="S78" s="58">
        <v>70</v>
      </c>
      <c r="T78" s="58">
        <v>51</v>
      </c>
      <c r="U78" s="58">
        <v>18</v>
      </c>
      <c r="V78" s="58">
        <v>4</v>
      </c>
      <c r="W78" s="58">
        <v>0</v>
      </c>
      <c r="X78" s="58">
        <v>0</v>
      </c>
      <c r="Y78" s="58">
        <v>5960</v>
      </c>
    </row>
    <row r="79" spans="1:26" s="7" customFormat="1" ht="15" customHeight="1" x14ac:dyDescent="0.25">
      <c r="A79" s="33" t="s">
        <v>29</v>
      </c>
      <c r="B79" s="8" t="s">
        <v>30</v>
      </c>
      <c r="C79" s="59">
        <v>3</v>
      </c>
      <c r="D79" s="59">
        <v>0</v>
      </c>
      <c r="E79" s="59">
        <v>5</v>
      </c>
      <c r="F79" s="59">
        <v>9</v>
      </c>
      <c r="G79" s="59">
        <v>239</v>
      </c>
      <c r="H79" s="59">
        <v>1456</v>
      </c>
      <c r="I79" s="59">
        <v>2766</v>
      </c>
      <c r="J79" s="59">
        <v>2890</v>
      </c>
      <c r="K79" s="59">
        <v>2650</v>
      </c>
      <c r="L79" s="59">
        <v>2329</v>
      </c>
      <c r="M79" s="59">
        <v>1802</v>
      </c>
      <c r="N79" s="60">
        <v>1761</v>
      </c>
      <c r="O79" s="60">
        <v>1463</v>
      </c>
      <c r="P79" s="60">
        <v>907</v>
      </c>
      <c r="Q79" s="60">
        <v>504</v>
      </c>
      <c r="R79" s="60">
        <v>287</v>
      </c>
      <c r="S79" s="60">
        <v>128</v>
      </c>
      <c r="T79" s="60">
        <v>100</v>
      </c>
      <c r="U79" s="60">
        <v>36</v>
      </c>
      <c r="V79" s="60">
        <v>8</v>
      </c>
      <c r="W79" s="60">
        <v>0</v>
      </c>
      <c r="X79" s="60">
        <v>0</v>
      </c>
      <c r="Y79" s="60">
        <v>19343</v>
      </c>
    </row>
    <row r="80" spans="1:26" ht="15" customHeight="1" x14ac:dyDescent="0.25">
      <c r="A80" s="35">
        <v>63</v>
      </c>
      <c r="B80" s="5" t="s">
        <v>31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1</v>
      </c>
      <c r="K80" s="57">
        <v>0</v>
      </c>
      <c r="L80" s="57">
        <v>0</v>
      </c>
      <c r="M80" s="57">
        <v>0</v>
      </c>
      <c r="N80" s="58">
        <v>1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2</v>
      </c>
    </row>
    <row r="81" spans="1:26" ht="15" customHeight="1" x14ac:dyDescent="0.25">
      <c r="A81" s="35">
        <v>76</v>
      </c>
      <c r="B81" s="5" t="s">
        <v>32</v>
      </c>
      <c r="C81" s="57">
        <v>0</v>
      </c>
      <c r="D81" s="57">
        <v>0</v>
      </c>
      <c r="E81" s="57">
        <v>0</v>
      </c>
      <c r="F81" s="57">
        <v>0</v>
      </c>
      <c r="G81" s="57">
        <v>2</v>
      </c>
      <c r="H81" s="57">
        <v>5</v>
      </c>
      <c r="I81" s="57">
        <v>9</v>
      </c>
      <c r="J81" s="57">
        <v>10</v>
      </c>
      <c r="K81" s="57">
        <v>13</v>
      </c>
      <c r="L81" s="57">
        <v>7</v>
      </c>
      <c r="M81" s="57">
        <v>16</v>
      </c>
      <c r="N81" s="58">
        <v>7</v>
      </c>
      <c r="O81" s="58">
        <v>5</v>
      </c>
      <c r="P81" s="58">
        <v>6</v>
      </c>
      <c r="Q81" s="58">
        <v>11</v>
      </c>
      <c r="R81" s="58">
        <v>8</v>
      </c>
      <c r="S81" s="58">
        <v>3</v>
      </c>
      <c r="T81" s="58">
        <v>1</v>
      </c>
      <c r="U81" s="58">
        <v>1</v>
      </c>
      <c r="V81" s="58">
        <v>1</v>
      </c>
      <c r="W81" s="58">
        <v>1</v>
      </c>
      <c r="X81" s="58">
        <v>0</v>
      </c>
      <c r="Y81" s="58">
        <v>106</v>
      </c>
    </row>
    <row r="82" spans="1:26" ht="15" customHeight="1" x14ac:dyDescent="0.25">
      <c r="A82" s="35">
        <v>94</v>
      </c>
      <c r="B82" s="5" t="s">
        <v>33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2</v>
      </c>
      <c r="H83" s="59">
        <v>5</v>
      </c>
      <c r="I83" s="59">
        <v>9</v>
      </c>
      <c r="J83" s="59">
        <v>11</v>
      </c>
      <c r="K83" s="59">
        <v>13</v>
      </c>
      <c r="L83" s="59">
        <v>7</v>
      </c>
      <c r="M83" s="59">
        <v>16</v>
      </c>
      <c r="N83" s="60">
        <v>8</v>
      </c>
      <c r="O83" s="60">
        <v>5</v>
      </c>
      <c r="P83" s="60">
        <v>6</v>
      </c>
      <c r="Q83" s="60">
        <v>11</v>
      </c>
      <c r="R83" s="60">
        <v>8</v>
      </c>
      <c r="S83" s="60">
        <v>3</v>
      </c>
      <c r="T83" s="60">
        <v>1</v>
      </c>
      <c r="U83" s="60">
        <v>1</v>
      </c>
      <c r="V83" s="60">
        <v>1</v>
      </c>
      <c r="W83" s="60">
        <v>1</v>
      </c>
      <c r="X83" s="60">
        <v>0</v>
      </c>
      <c r="Y83" s="60">
        <v>108</v>
      </c>
    </row>
    <row r="84" spans="1:26" s="7" customFormat="1" ht="15" customHeight="1" x14ac:dyDescent="0.25">
      <c r="A84" s="34" t="s">
        <v>29</v>
      </c>
      <c r="B84" s="61" t="s">
        <v>34</v>
      </c>
      <c r="C84" s="62">
        <v>3</v>
      </c>
      <c r="D84" s="62">
        <v>0</v>
      </c>
      <c r="E84" s="62">
        <v>5</v>
      </c>
      <c r="F84" s="62">
        <v>9</v>
      </c>
      <c r="G84" s="62">
        <v>241</v>
      </c>
      <c r="H84" s="62">
        <v>1461</v>
      </c>
      <c r="I84" s="62">
        <v>2775</v>
      </c>
      <c r="J84" s="62">
        <v>2901</v>
      </c>
      <c r="K84" s="62">
        <v>2663</v>
      </c>
      <c r="L84" s="62">
        <v>2336</v>
      </c>
      <c r="M84" s="62">
        <v>1818</v>
      </c>
      <c r="N84" s="63">
        <v>1769</v>
      </c>
      <c r="O84" s="63">
        <v>1468</v>
      </c>
      <c r="P84" s="63">
        <v>913</v>
      </c>
      <c r="Q84" s="63">
        <v>515</v>
      </c>
      <c r="R84" s="63">
        <v>295</v>
      </c>
      <c r="S84" s="63">
        <v>131</v>
      </c>
      <c r="T84" s="63">
        <v>101</v>
      </c>
      <c r="U84" s="63">
        <v>37</v>
      </c>
      <c r="V84" s="63">
        <v>9</v>
      </c>
      <c r="W84" s="63">
        <v>1</v>
      </c>
      <c r="X84" s="63">
        <v>0</v>
      </c>
      <c r="Y84" s="63">
        <v>19451</v>
      </c>
    </row>
    <row r="85" spans="1:26" ht="15" customHeight="1" x14ac:dyDescent="0.25">
      <c r="A85" s="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26" ht="15" customHeight="1" x14ac:dyDescent="0.25">
      <c r="A86" s="9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26" ht="15" customHeight="1" x14ac:dyDescent="0.25">
      <c r="A87" s="9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26" ht="15" customHeight="1" x14ac:dyDescent="0.25">
      <c r="A88" s="96" t="s">
        <v>73</v>
      </c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s="27" customFormat="1" ht="25.2" customHeight="1" x14ac:dyDescent="0.25">
      <c r="A89" s="97" t="s">
        <v>147</v>
      </c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s="28" customFormat="1" ht="15" customHeight="1" x14ac:dyDescent="0.25">
      <c r="A90" s="98" t="str">
        <f>+A48</f>
        <v>DICIEMBRE 2021</v>
      </c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21.6" customHeight="1" x14ac:dyDescent="0.25">
      <c r="A92" s="99" t="s">
        <v>1</v>
      </c>
      <c r="B92" s="99" t="s">
        <v>9</v>
      </c>
      <c r="C92" s="111" t="s">
        <v>74</v>
      </c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67"/>
    </row>
    <row r="93" spans="1:26" ht="21.6" customHeight="1" x14ac:dyDescent="0.25">
      <c r="A93" s="100"/>
      <c r="B93" s="100"/>
      <c r="C93" s="37" t="s">
        <v>51</v>
      </c>
      <c r="D93" s="37" t="s">
        <v>52</v>
      </c>
      <c r="E93" s="37" t="s">
        <v>53</v>
      </c>
      <c r="F93" s="37" t="s">
        <v>54</v>
      </c>
      <c r="G93" s="37" t="s">
        <v>55</v>
      </c>
      <c r="H93" s="37" t="s">
        <v>56</v>
      </c>
      <c r="I93" s="37" t="s">
        <v>57</v>
      </c>
      <c r="J93" s="37" t="s">
        <v>58</v>
      </c>
      <c r="K93" s="37" t="s">
        <v>59</v>
      </c>
      <c r="L93" s="37" t="s">
        <v>60</v>
      </c>
      <c r="M93" s="37" t="s">
        <v>61</v>
      </c>
      <c r="N93" s="37" t="s">
        <v>62</v>
      </c>
      <c r="O93" s="37" t="s">
        <v>63</v>
      </c>
      <c r="P93" s="37" t="s">
        <v>64</v>
      </c>
      <c r="Q93" s="37" t="s">
        <v>65</v>
      </c>
      <c r="R93" s="37" t="s">
        <v>66</v>
      </c>
      <c r="S93" s="37" t="s">
        <v>67</v>
      </c>
      <c r="T93" s="37" t="s">
        <v>68</v>
      </c>
      <c r="U93" s="37" t="s">
        <v>69</v>
      </c>
      <c r="V93" s="37" t="s">
        <v>70</v>
      </c>
      <c r="W93" s="37" t="s">
        <v>71</v>
      </c>
      <c r="X93" s="37" t="s">
        <v>47</v>
      </c>
      <c r="Y93" s="37" t="s">
        <v>72</v>
      </c>
    </row>
    <row r="94" spans="1:26" ht="15" customHeight="1" x14ac:dyDescent="0.25">
      <c r="A94" s="35">
        <v>67</v>
      </c>
      <c r="B94" s="4" t="s">
        <v>23</v>
      </c>
      <c r="C94" s="57">
        <v>359</v>
      </c>
      <c r="D94" s="57">
        <v>516</v>
      </c>
      <c r="E94" s="57">
        <v>514</v>
      </c>
      <c r="F94" s="57">
        <v>454</v>
      </c>
      <c r="G94" s="57">
        <v>324</v>
      </c>
      <c r="H94" s="57">
        <v>113</v>
      </c>
      <c r="I94" s="57">
        <v>47</v>
      </c>
      <c r="J94" s="57">
        <v>53</v>
      </c>
      <c r="K94" s="57">
        <v>45</v>
      </c>
      <c r="L94" s="57">
        <v>38</v>
      </c>
      <c r="M94" s="57">
        <v>41</v>
      </c>
      <c r="N94" s="58">
        <v>29</v>
      </c>
      <c r="O94" s="58">
        <v>32</v>
      </c>
      <c r="P94" s="58">
        <v>11</v>
      </c>
      <c r="Q94" s="58">
        <v>12</v>
      </c>
      <c r="R94" s="58">
        <v>4</v>
      </c>
      <c r="S94" s="58">
        <v>3</v>
      </c>
      <c r="T94" s="58">
        <v>0</v>
      </c>
      <c r="U94" s="58">
        <v>0</v>
      </c>
      <c r="V94" s="58">
        <v>0</v>
      </c>
      <c r="W94" s="58">
        <v>0</v>
      </c>
      <c r="X94" s="58">
        <v>0</v>
      </c>
      <c r="Y94" s="58">
        <v>2595</v>
      </c>
    </row>
    <row r="95" spans="1:26" ht="15" customHeight="1" x14ac:dyDescent="0.25">
      <c r="A95" s="35">
        <v>78</v>
      </c>
      <c r="B95" s="4" t="s">
        <v>24</v>
      </c>
      <c r="C95" s="57">
        <v>245</v>
      </c>
      <c r="D95" s="57">
        <v>337</v>
      </c>
      <c r="E95" s="57">
        <v>302</v>
      </c>
      <c r="F95" s="57">
        <v>266</v>
      </c>
      <c r="G95" s="57">
        <v>228</v>
      </c>
      <c r="H95" s="57">
        <v>108</v>
      </c>
      <c r="I95" s="57">
        <v>35</v>
      </c>
      <c r="J95" s="57">
        <v>29</v>
      </c>
      <c r="K95" s="57">
        <v>45</v>
      </c>
      <c r="L95" s="57">
        <v>36</v>
      </c>
      <c r="M95" s="57">
        <v>36</v>
      </c>
      <c r="N95" s="58">
        <v>47</v>
      </c>
      <c r="O95" s="58">
        <v>35</v>
      </c>
      <c r="P95" s="58">
        <v>23</v>
      </c>
      <c r="Q95" s="58">
        <v>11</v>
      </c>
      <c r="R95" s="58">
        <v>9</v>
      </c>
      <c r="S95" s="58">
        <v>8</v>
      </c>
      <c r="T95" s="58">
        <v>3</v>
      </c>
      <c r="U95" s="58">
        <v>0</v>
      </c>
      <c r="V95" s="58">
        <v>0</v>
      </c>
      <c r="W95" s="58">
        <v>0</v>
      </c>
      <c r="X95" s="58">
        <v>2</v>
      </c>
      <c r="Y95" s="58">
        <v>1805</v>
      </c>
    </row>
    <row r="96" spans="1:26" ht="15" customHeight="1" x14ac:dyDescent="0.25">
      <c r="A96" s="35">
        <v>80</v>
      </c>
      <c r="B96" s="4" t="s">
        <v>25</v>
      </c>
      <c r="C96" s="57">
        <v>7</v>
      </c>
      <c r="D96" s="57">
        <v>5</v>
      </c>
      <c r="E96" s="57">
        <v>3</v>
      </c>
      <c r="F96" s="57">
        <v>3</v>
      </c>
      <c r="G96" s="57">
        <v>5</v>
      </c>
      <c r="H96" s="57">
        <v>1</v>
      </c>
      <c r="I96" s="57">
        <v>0</v>
      </c>
      <c r="J96" s="57">
        <v>1</v>
      </c>
      <c r="K96" s="57">
        <v>1</v>
      </c>
      <c r="L96" s="57">
        <v>1</v>
      </c>
      <c r="M96" s="57">
        <v>1</v>
      </c>
      <c r="N96" s="58">
        <v>2</v>
      </c>
      <c r="O96" s="58">
        <v>1</v>
      </c>
      <c r="P96" s="58">
        <v>0</v>
      </c>
      <c r="Q96" s="58">
        <v>0</v>
      </c>
      <c r="R96" s="58">
        <v>0</v>
      </c>
      <c r="S96" s="58">
        <v>0</v>
      </c>
      <c r="T96" s="58">
        <v>0</v>
      </c>
      <c r="U96" s="58">
        <v>0</v>
      </c>
      <c r="V96" s="58">
        <v>0</v>
      </c>
      <c r="W96" s="58">
        <v>0</v>
      </c>
      <c r="X96" s="58">
        <v>0</v>
      </c>
      <c r="Y96" s="58">
        <v>31</v>
      </c>
    </row>
    <row r="97" spans="1:25" ht="15" customHeight="1" x14ac:dyDescent="0.25">
      <c r="A97" s="35">
        <v>81</v>
      </c>
      <c r="B97" s="5" t="s">
        <v>26</v>
      </c>
      <c r="C97" s="57">
        <v>108</v>
      </c>
      <c r="D97" s="57">
        <v>160</v>
      </c>
      <c r="E97" s="57">
        <v>273</v>
      </c>
      <c r="F97" s="57">
        <v>298</v>
      </c>
      <c r="G97" s="57">
        <v>294</v>
      </c>
      <c r="H97" s="57">
        <v>153</v>
      </c>
      <c r="I97" s="57">
        <v>44</v>
      </c>
      <c r="J97" s="57">
        <v>11</v>
      </c>
      <c r="K97" s="57">
        <v>24</v>
      </c>
      <c r="L97" s="57">
        <v>41</v>
      </c>
      <c r="M97" s="57">
        <v>32</v>
      </c>
      <c r="N97" s="58">
        <v>49</v>
      </c>
      <c r="O97" s="58">
        <v>43</v>
      </c>
      <c r="P97" s="58">
        <v>19</v>
      </c>
      <c r="Q97" s="58">
        <v>4</v>
      </c>
      <c r="R97" s="58">
        <v>2</v>
      </c>
      <c r="S97" s="58">
        <v>3</v>
      </c>
      <c r="T97" s="58">
        <v>0</v>
      </c>
      <c r="U97" s="58">
        <v>0</v>
      </c>
      <c r="V97" s="58">
        <v>0</v>
      </c>
      <c r="W97" s="58">
        <v>0</v>
      </c>
      <c r="X97" s="58">
        <v>0</v>
      </c>
      <c r="Y97" s="58">
        <v>1558</v>
      </c>
    </row>
    <row r="98" spans="1:25" ht="15" customHeight="1" x14ac:dyDescent="0.25">
      <c r="A98" s="35">
        <v>99</v>
      </c>
      <c r="B98" s="4" t="s">
        <v>27</v>
      </c>
      <c r="C98" s="57">
        <v>120</v>
      </c>
      <c r="D98" s="57">
        <v>146</v>
      </c>
      <c r="E98" s="57">
        <v>186</v>
      </c>
      <c r="F98" s="57">
        <v>185</v>
      </c>
      <c r="G98" s="57">
        <v>159</v>
      </c>
      <c r="H98" s="57">
        <v>99</v>
      </c>
      <c r="I98" s="57">
        <v>36</v>
      </c>
      <c r="J98" s="57">
        <v>25</v>
      </c>
      <c r="K98" s="57">
        <v>28</v>
      </c>
      <c r="L98" s="57">
        <v>35</v>
      </c>
      <c r="M98" s="57">
        <v>34</v>
      </c>
      <c r="N98" s="58">
        <v>44</v>
      </c>
      <c r="O98" s="58">
        <v>42</v>
      </c>
      <c r="P98" s="58">
        <v>24</v>
      </c>
      <c r="Q98" s="58">
        <v>11</v>
      </c>
      <c r="R98" s="58">
        <v>9</v>
      </c>
      <c r="S98" s="58">
        <v>4</v>
      </c>
      <c r="T98" s="58">
        <v>2</v>
      </c>
      <c r="U98" s="58">
        <v>1</v>
      </c>
      <c r="V98" s="58">
        <v>1</v>
      </c>
      <c r="W98" s="58">
        <v>0</v>
      </c>
      <c r="X98" s="58">
        <v>0</v>
      </c>
      <c r="Y98" s="58">
        <v>1191</v>
      </c>
    </row>
    <row r="99" spans="1:25" ht="15" customHeight="1" x14ac:dyDescent="0.25">
      <c r="A99" s="36">
        <v>107</v>
      </c>
      <c r="B99" s="6" t="s">
        <v>28</v>
      </c>
      <c r="C99" s="57">
        <v>321</v>
      </c>
      <c r="D99" s="57">
        <v>505</v>
      </c>
      <c r="E99" s="57">
        <v>498</v>
      </c>
      <c r="F99" s="57">
        <v>529</v>
      </c>
      <c r="G99" s="57">
        <v>464</v>
      </c>
      <c r="H99" s="57">
        <v>216</v>
      </c>
      <c r="I99" s="57">
        <v>87</v>
      </c>
      <c r="J99" s="57">
        <v>55</v>
      </c>
      <c r="K99" s="57">
        <v>74</v>
      </c>
      <c r="L99" s="57">
        <v>77</v>
      </c>
      <c r="M99" s="57">
        <v>115</v>
      </c>
      <c r="N99" s="58">
        <v>175</v>
      </c>
      <c r="O99" s="58">
        <v>161</v>
      </c>
      <c r="P99" s="58">
        <v>127</v>
      </c>
      <c r="Q99" s="58">
        <v>61</v>
      </c>
      <c r="R99" s="58">
        <v>34</v>
      </c>
      <c r="S99" s="58">
        <v>21</v>
      </c>
      <c r="T99" s="58">
        <v>10</v>
      </c>
      <c r="U99" s="58">
        <v>3</v>
      </c>
      <c r="V99" s="58">
        <v>2</v>
      </c>
      <c r="W99" s="58">
        <v>0</v>
      </c>
      <c r="X99" s="58">
        <v>0</v>
      </c>
      <c r="Y99" s="58">
        <v>3535</v>
      </c>
    </row>
    <row r="100" spans="1:25" s="7" customFormat="1" ht="15" customHeight="1" x14ac:dyDescent="0.25">
      <c r="A100" s="33" t="s">
        <v>29</v>
      </c>
      <c r="B100" s="8" t="s">
        <v>30</v>
      </c>
      <c r="C100" s="59">
        <v>1160</v>
      </c>
      <c r="D100" s="59">
        <v>1669</v>
      </c>
      <c r="E100" s="59">
        <v>1776</v>
      </c>
      <c r="F100" s="59">
        <v>1735</v>
      </c>
      <c r="G100" s="59">
        <v>1474</v>
      </c>
      <c r="H100" s="59">
        <v>690</v>
      </c>
      <c r="I100" s="59">
        <v>249</v>
      </c>
      <c r="J100" s="59">
        <v>174</v>
      </c>
      <c r="K100" s="59">
        <v>217</v>
      </c>
      <c r="L100" s="59">
        <v>228</v>
      </c>
      <c r="M100" s="59">
        <v>259</v>
      </c>
      <c r="N100" s="60">
        <v>346</v>
      </c>
      <c r="O100" s="60">
        <v>314</v>
      </c>
      <c r="P100" s="60">
        <v>204</v>
      </c>
      <c r="Q100" s="60">
        <v>99</v>
      </c>
      <c r="R100" s="60">
        <v>58</v>
      </c>
      <c r="S100" s="60">
        <v>39</v>
      </c>
      <c r="T100" s="60">
        <v>15</v>
      </c>
      <c r="U100" s="60">
        <v>4</v>
      </c>
      <c r="V100" s="60">
        <v>3</v>
      </c>
      <c r="W100" s="60">
        <v>0</v>
      </c>
      <c r="X100" s="60">
        <v>2</v>
      </c>
      <c r="Y100" s="60">
        <v>10715</v>
      </c>
    </row>
    <row r="101" spans="1:25" ht="15" customHeight="1" x14ac:dyDescent="0.25">
      <c r="A101" s="35">
        <v>63</v>
      </c>
      <c r="B101" s="5" t="s">
        <v>31</v>
      </c>
      <c r="C101" s="57">
        <v>0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8">
        <v>0</v>
      </c>
      <c r="O101" s="58">
        <v>0</v>
      </c>
      <c r="P101" s="58">
        <v>0</v>
      </c>
      <c r="Q101" s="58">
        <v>1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2</v>
      </c>
    </row>
    <row r="102" spans="1:25" ht="15" customHeight="1" x14ac:dyDescent="0.25">
      <c r="A102" s="35">
        <v>76</v>
      </c>
      <c r="B102" s="5" t="s">
        <v>32</v>
      </c>
      <c r="C102" s="57">
        <v>7</v>
      </c>
      <c r="D102" s="57">
        <v>9</v>
      </c>
      <c r="E102" s="57">
        <v>10</v>
      </c>
      <c r="F102" s="57">
        <v>18</v>
      </c>
      <c r="G102" s="57">
        <v>11</v>
      </c>
      <c r="H102" s="57">
        <v>8</v>
      </c>
      <c r="I102" s="57">
        <v>0</v>
      </c>
      <c r="J102" s="57">
        <v>0</v>
      </c>
      <c r="K102" s="57">
        <v>0</v>
      </c>
      <c r="L102" s="57">
        <v>3</v>
      </c>
      <c r="M102" s="57">
        <v>3</v>
      </c>
      <c r="N102" s="58">
        <v>3</v>
      </c>
      <c r="O102" s="58">
        <v>4</v>
      </c>
      <c r="P102" s="58">
        <v>1</v>
      </c>
      <c r="Q102" s="58">
        <v>5</v>
      </c>
      <c r="R102" s="58">
        <v>3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85</v>
      </c>
    </row>
    <row r="103" spans="1:25" ht="15" customHeight="1" x14ac:dyDescent="0.25">
      <c r="A103" s="35">
        <v>94</v>
      </c>
      <c r="B103" s="5" t="s">
        <v>33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s="7" customFormat="1" ht="15" customHeight="1" x14ac:dyDescent="0.25">
      <c r="A104" s="33" t="s">
        <v>29</v>
      </c>
      <c r="B104" s="8" t="s">
        <v>30</v>
      </c>
      <c r="C104" s="59">
        <v>7</v>
      </c>
      <c r="D104" s="59">
        <v>9</v>
      </c>
      <c r="E104" s="59">
        <v>10</v>
      </c>
      <c r="F104" s="59">
        <v>18</v>
      </c>
      <c r="G104" s="59">
        <v>11</v>
      </c>
      <c r="H104" s="59">
        <v>8</v>
      </c>
      <c r="I104" s="59">
        <v>0</v>
      </c>
      <c r="J104" s="59">
        <v>0</v>
      </c>
      <c r="K104" s="59">
        <v>0</v>
      </c>
      <c r="L104" s="59">
        <v>3</v>
      </c>
      <c r="M104" s="59">
        <v>3</v>
      </c>
      <c r="N104" s="60">
        <v>3</v>
      </c>
      <c r="O104" s="60">
        <v>4</v>
      </c>
      <c r="P104" s="60">
        <v>1</v>
      </c>
      <c r="Q104" s="60">
        <v>6</v>
      </c>
      <c r="R104" s="60">
        <v>3</v>
      </c>
      <c r="S104" s="60">
        <v>1</v>
      </c>
      <c r="T104" s="60">
        <v>0</v>
      </c>
      <c r="U104" s="60">
        <v>0</v>
      </c>
      <c r="V104" s="60">
        <v>0</v>
      </c>
      <c r="W104" s="60">
        <v>0</v>
      </c>
      <c r="X104" s="60">
        <v>0</v>
      </c>
      <c r="Y104" s="60">
        <v>87</v>
      </c>
    </row>
    <row r="105" spans="1:25" s="7" customFormat="1" ht="15" customHeight="1" x14ac:dyDescent="0.25">
      <c r="A105" s="34" t="s">
        <v>29</v>
      </c>
      <c r="B105" s="61" t="s">
        <v>34</v>
      </c>
      <c r="C105" s="62">
        <v>1167</v>
      </c>
      <c r="D105" s="62">
        <v>1678</v>
      </c>
      <c r="E105" s="62">
        <v>1786</v>
      </c>
      <c r="F105" s="62">
        <v>1753</v>
      </c>
      <c r="G105" s="62">
        <v>1485</v>
      </c>
      <c r="H105" s="62">
        <v>698</v>
      </c>
      <c r="I105" s="62">
        <v>249</v>
      </c>
      <c r="J105" s="62">
        <v>174</v>
      </c>
      <c r="K105" s="62">
        <v>217</v>
      </c>
      <c r="L105" s="62">
        <v>231</v>
      </c>
      <c r="M105" s="62">
        <v>262</v>
      </c>
      <c r="N105" s="63">
        <v>349</v>
      </c>
      <c r="O105" s="63">
        <v>318</v>
      </c>
      <c r="P105" s="63">
        <v>205</v>
      </c>
      <c r="Q105" s="63">
        <v>105</v>
      </c>
      <c r="R105" s="63">
        <v>61</v>
      </c>
      <c r="S105" s="63">
        <v>40</v>
      </c>
      <c r="T105" s="63">
        <v>15</v>
      </c>
      <c r="U105" s="63">
        <v>4</v>
      </c>
      <c r="V105" s="63">
        <v>3</v>
      </c>
      <c r="W105" s="63">
        <v>0</v>
      </c>
      <c r="X105" s="63">
        <v>2</v>
      </c>
      <c r="Y105" s="63">
        <v>10802</v>
      </c>
    </row>
    <row r="106" spans="1:25" ht="15" customHeight="1" x14ac:dyDescent="0.25">
      <c r="A106" s="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25" ht="15" customHeight="1" x14ac:dyDescent="0.25">
      <c r="A107" s="9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25" s="64" customFormat="1" ht="15" customHeight="1" x14ac:dyDescent="0.25">
      <c r="B108" s="65" t="s">
        <v>12</v>
      </c>
      <c r="C108" s="66">
        <f>+XV!C108</f>
        <v>44622</v>
      </c>
    </row>
    <row r="109" spans="1:25" ht="15" customHeight="1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25" ht="15" customHeight="1" x14ac:dyDescent="0.25">
      <c r="A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25" ht="15" customHeight="1" x14ac:dyDescent="0.25">
      <c r="A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 x14ac:dyDescent="0.25">
      <c r="A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 x14ac:dyDescent="0.25">
      <c r="A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</sheetData>
  <mergeCells count="39">
    <mergeCell ref="A89:Z89"/>
    <mergeCell ref="A90:Z90"/>
    <mergeCell ref="A92:A93"/>
    <mergeCell ref="B92:B93"/>
    <mergeCell ref="C92:Y92"/>
    <mergeCell ref="A88:Z88"/>
    <mergeCell ref="A48:J48"/>
    <mergeCell ref="A50:A51"/>
    <mergeCell ref="B50:B51"/>
    <mergeCell ref="C50:F50"/>
    <mergeCell ref="G50:J50"/>
    <mergeCell ref="A67:Z67"/>
    <mergeCell ref="A68:Z68"/>
    <mergeCell ref="A69:Z69"/>
    <mergeCell ref="A71:A72"/>
    <mergeCell ref="B71:B72"/>
    <mergeCell ref="C71:Y71"/>
    <mergeCell ref="A47:J47"/>
    <mergeCell ref="I8:I9"/>
    <mergeCell ref="J8:M8"/>
    <mergeCell ref="N8:N9"/>
    <mergeCell ref="A25:G25"/>
    <mergeCell ref="A26:G26"/>
    <mergeCell ref="A27:G27"/>
    <mergeCell ref="A29:A30"/>
    <mergeCell ref="B29:B30"/>
    <mergeCell ref="C29:F29"/>
    <mergeCell ref="G29:G30"/>
    <mergeCell ref="A46:J46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G31">
    <cfRule type="cellIs" dxfId="23" priority="6" operator="notEqual">
      <formula>C10</formula>
    </cfRule>
  </conditionalFormatting>
  <conditionalFormatting sqref="G32:G42">
    <cfRule type="cellIs" dxfId="22" priority="5" operator="notEqual">
      <formula>C11</formula>
    </cfRule>
  </conditionalFormatting>
  <conditionalFormatting sqref="F52:F63">
    <cfRule type="cellIs" dxfId="21" priority="4" operator="notEqual">
      <formula>C10</formula>
    </cfRule>
  </conditionalFormatting>
  <conditionalFormatting sqref="J52:J63">
    <cfRule type="cellIs" dxfId="20" priority="3" operator="notEqual">
      <formula>D10</formula>
    </cfRule>
  </conditionalFormatting>
  <conditionalFormatting sqref="Y73:Y84">
    <cfRule type="cellIs" dxfId="19" priority="2" operator="notEqual">
      <formula>C10</formula>
    </cfRule>
  </conditionalFormatting>
  <conditionalFormatting sqref="Y94:Y105">
    <cfRule type="cellIs" dxfId="18" priority="1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8" orientation="landscape" r:id="rId1"/>
  <ignoredErrors>
    <ignoredError sqref="E72 E93" twoDigitTextYea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4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6" width="16.42578125" style="1" customWidth="1"/>
    <col min="27" max="16384" width="10.42578125" style="1"/>
  </cols>
  <sheetData>
    <row r="1" spans="1:14" ht="15" customHeight="1" x14ac:dyDescent="0.25">
      <c r="B1" s="68"/>
    </row>
    <row r="2" spans="1:14" ht="24.6" customHeight="1" x14ac:dyDescent="0.25">
      <c r="A2" s="113" t="s">
        <v>132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5" customHeight="1" x14ac:dyDescent="0.25">
      <c r="B3" s="68"/>
    </row>
    <row r="4" spans="1:14" ht="15" customHeight="1" x14ac:dyDescent="0.25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2" customHeight="1" x14ac:dyDescent="0.25">
      <c r="A5" s="97" t="s">
        <v>142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4" s="28" customFormat="1" ht="15" customHeight="1" x14ac:dyDescent="0.25">
      <c r="A6" s="98" t="str">
        <f>CONCATENATE(+Indice!E6," ",Indice!F6)</f>
        <v>DICIEMBRE 2021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9" t="s">
        <v>1</v>
      </c>
      <c r="B8" s="99" t="s">
        <v>9</v>
      </c>
      <c r="C8" s="101" t="s">
        <v>13</v>
      </c>
      <c r="D8" s="103" t="s">
        <v>14</v>
      </c>
      <c r="E8" s="105" t="s">
        <v>15</v>
      </c>
      <c r="F8" s="107" t="s">
        <v>2</v>
      </c>
      <c r="G8" s="107"/>
      <c r="H8" s="107"/>
      <c r="I8" s="108" t="s">
        <v>3</v>
      </c>
      <c r="J8" s="110" t="s">
        <v>4</v>
      </c>
      <c r="K8" s="107"/>
      <c r="L8" s="107"/>
      <c r="M8" s="107"/>
      <c r="N8" s="99" t="s">
        <v>5</v>
      </c>
    </row>
    <row r="9" spans="1:14" s="3" customFormat="1" ht="21.6" customHeight="1" x14ac:dyDescent="0.25">
      <c r="A9" s="100"/>
      <c r="B9" s="100"/>
      <c r="C9" s="102"/>
      <c r="D9" s="104"/>
      <c r="E9" s="106"/>
      <c r="F9" s="37" t="s">
        <v>6</v>
      </c>
      <c r="G9" s="38" t="s">
        <v>137</v>
      </c>
      <c r="H9" s="38" t="s">
        <v>138</v>
      </c>
      <c r="I9" s="109"/>
      <c r="J9" s="39" t="s">
        <v>8</v>
      </c>
      <c r="K9" s="38" t="s">
        <v>9</v>
      </c>
      <c r="L9" s="38" t="s">
        <v>37</v>
      </c>
      <c r="M9" s="38" t="s">
        <v>47</v>
      </c>
      <c r="N9" s="100"/>
    </row>
    <row r="10" spans="1:14" ht="15" customHeight="1" x14ac:dyDescent="0.25">
      <c r="A10" s="31">
        <v>67</v>
      </c>
      <c r="B10" s="4" t="s">
        <v>23</v>
      </c>
      <c r="C10" s="71">
        <v>241358</v>
      </c>
      <c r="D10" s="72">
        <v>137228</v>
      </c>
      <c r="E10" s="73">
        <v>378586</v>
      </c>
      <c r="F10" s="72">
        <v>26113.163132999998</v>
      </c>
      <c r="G10" s="72">
        <v>14507.018951</v>
      </c>
      <c r="H10" s="72">
        <v>3416.312152</v>
      </c>
      <c r="I10" s="71">
        <v>2526</v>
      </c>
      <c r="J10" s="71">
        <v>1304</v>
      </c>
      <c r="K10" s="72">
        <v>414</v>
      </c>
      <c r="L10" s="72">
        <v>57</v>
      </c>
      <c r="M10" s="72">
        <v>0</v>
      </c>
      <c r="N10" s="74">
        <v>1775</v>
      </c>
    </row>
    <row r="11" spans="1:14" ht="15" customHeight="1" x14ac:dyDescent="0.25">
      <c r="A11" s="31">
        <v>78</v>
      </c>
      <c r="B11" s="4" t="s">
        <v>24</v>
      </c>
      <c r="C11" s="71">
        <v>251630</v>
      </c>
      <c r="D11" s="72">
        <v>157097</v>
      </c>
      <c r="E11" s="73">
        <v>408727</v>
      </c>
      <c r="F11" s="72">
        <v>23644.810816000001</v>
      </c>
      <c r="G11" s="72">
        <v>15059.84132</v>
      </c>
      <c r="H11" s="72">
        <v>3739.938952</v>
      </c>
      <c r="I11" s="71">
        <v>1949</v>
      </c>
      <c r="J11" s="71">
        <v>1607</v>
      </c>
      <c r="K11" s="72">
        <v>637</v>
      </c>
      <c r="L11" s="72">
        <v>1</v>
      </c>
      <c r="M11" s="72">
        <v>0</v>
      </c>
      <c r="N11" s="74">
        <v>2245</v>
      </c>
    </row>
    <row r="12" spans="1:14" ht="15" customHeight="1" x14ac:dyDescent="0.25">
      <c r="A12" s="31">
        <v>80</v>
      </c>
      <c r="B12" s="4" t="s">
        <v>25</v>
      </c>
      <c r="C12" s="71">
        <v>69890</v>
      </c>
      <c r="D12" s="72">
        <v>60204</v>
      </c>
      <c r="E12" s="73">
        <v>130094</v>
      </c>
      <c r="F12" s="72">
        <v>7625.3628280000003</v>
      </c>
      <c r="G12" s="72">
        <v>7117.9154559999997</v>
      </c>
      <c r="H12" s="72">
        <v>1141.0752030000001</v>
      </c>
      <c r="I12" s="71">
        <v>444</v>
      </c>
      <c r="J12" s="71">
        <v>277</v>
      </c>
      <c r="K12" s="72">
        <v>91</v>
      </c>
      <c r="L12" s="72">
        <v>2</v>
      </c>
      <c r="M12" s="72">
        <v>2</v>
      </c>
      <c r="N12" s="74">
        <v>372</v>
      </c>
    </row>
    <row r="13" spans="1:14" ht="15" customHeight="1" x14ac:dyDescent="0.25">
      <c r="A13" s="31">
        <v>81</v>
      </c>
      <c r="B13" s="5" t="s">
        <v>26</v>
      </c>
      <c r="C13" s="71">
        <v>73298</v>
      </c>
      <c r="D13" s="72">
        <v>42143</v>
      </c>
      <c r="E13" s="73">
        <v>115441</v>
      </c>
      <c r="F13" s="72">
        <v>6595.6027770000001</v>
      </c>
      <c r="G13" s="72">
        <v>2527.645837</v>
      </c>
      <c r="H13" s="72">
        <v>1020.526174</v>
      </c>
      <c r="I13" s="71">
        <v>372</v>
      </c>
      <c r="J13" s="71">
        <v>610</v>
      </c>
      <c r="K13" s="72">
        <v>341</v>
      </c>
      <c r="L13" s="72">
        <v>63</v>
      </c>
      <c r="M13" s="72">
        <v>0</v>
      </c>
      <c r="N13" s="74">
        <v>1014</v>
      </c>
    </row>
    <row r="14" spans="1:14" ht="15" customHeight="1" x14ac:dyDescent="0.25">
      <c r="A14" s="31">
        <v>99</v>
      </c>
      <c r="B14" s="4" t="s">
        <v>27</v>
      </c>
      <c r="C14" s="71">
        <v>292460</v>
      </c>
      <c r="D14" s="72">
        <v>219874</v>
      </c>
      <c r="E14" s="73">
        <v>512334</v>
      </c>
      <c r="F14" s="72">
        <v>28588.84348</v>
      </c>
      <c r="G14" s="72">
        <v>16420.720875999999</v>
      </c>
      <c r="H14" s="72">
        <v>3169.976615</v>
      </c>
      <c r="I14" s="71">
        <v>2122</v>
      </c>
      <c r="J14" s="71">
        <v>1427</v>
      </c>
      <c r="K14" s="72">
        <v>546</v>
      </c>
      <c r="L14" s="72">
        <v>0</v>
      </c>
      <c r="M14" s="72">
        <v>5</v>
      </c>
      <c r="N14" s="74">
        <v>1978</v>
      </c>
    </row>
    <row r="15" spans="1:14" ht="15" customHeight="1" x14ac:dyDescent="0.25">
      <c r="A15" s="32">
        <v>107</v>
      </c>
      <c r="B15" s="6" t="s">
        <v>28</v>
      </c>
      <c r="C15" s="71">
        <v>253901</v>
      </c>
      <c r="D15" s="72">
        <v>157331</v>
      </c>
      <c r="E15" s="73">
        <v>411232</v>
      </c>
      <c r="F15" s="72">
        <v>21922.111045000001</v>
      </c>
      <c r="G15" s="72">
        <v>10860.850401</v>
      </c>
      <c r="H15" s="72">
        <v>3178.6058200000002</v>
      </c>
      <c r="I15" s="71">
        <v>1913</v>
      </c>
      <c r="J15" s="71">
        <v>1555</v>
      </c>
      <c r="K15" s="72">
        <v>1081</v>
      </c>
      <c r="L15" s="72">
        <v>5</v>
      </c>
      <c r="M15" s="72">
        <v>0</v>
      </c>
      <c r="N15" s="74">
        <v>2641</v>
      </c>
    </row>
    <row r="16" spans="1:14" s="7" customFormat="1" ht="15" customHeight="1" x14ac:dyDescent="0.25">
      <c r="A16" s="33" t="s">
        <v>29</v>
      </c>
      <c r="B16" s="8" t="s">
        <v>30</v>
      </c>
      <c r="C16" s="75">
        <v>1182537</v>
      </c>
      <c r="D16" s="76">
        <v>773877</v>
      </c>
      <c r="E16" s="77">
        <v>1956414</v>
      </c>
      <c r="F16" s="59">
        <v>114489.89407900001</v>
      </c>
      <c r="G16" s="59">
        <v>66493.992840999999</v>
      </c>
      <c r="H16" s="59">
        <v>15666.434916</v>
      </c>
      <c r="I16" s="75">
        <v>9326</v>
      </c>
      <c r="J16" s="75">
        <v>6780</v>
      </c>
      <c r="K16" s="76">
        <v>3110</v>
      </c>
      <c r="L16" s="76">
        <v>128</v>
      </c>
      <c r="M16" s="76">
        <v>7</v>
      </c>
      <c r="N16" s="76">
        <v>10025</v>
      </c>
    </row>
    <row r="17" spans="1:14" ht="15" customHeight="1" x14ac:dyDescent="0.25">
      <c r="A17" s="31">
        <v>63</v>
      </c>
      <c r="B17" s="5" t="s">
        <v>31</v>
      </c>
      <c r="C17" s="71">
        <v>1367</v>
      </c>
      <c r="D17" s="72">
        <v>1295</v>
      </c>
      <c r="E17" s="73">
        <v>2662</v>
      </c>
      <c r="F17" s="72">
        <v>138.351733</v>
      </c>
      <c r="G17" s="72">
        <v>130.217658</v>
      </c>
      <c r="H17" s="72">
        <v>12.048626000000001</v>
      </c>
      <c r="I17" s="71">
        <v>0</v>
      </c>
      <c r="J17" s="71">
        <v>4</v>
      </c>
      <c r="K17" s="72">
        <v>2</v>
      </c>
      <c r="L17" s="72">
        <v>0</v>
      </c>
      <c r="M17" s="72">
        <v>0</v>
      </c>
      <c r="N17" s="74">
        <v>6</v>
      </c>
    </row>
    <row r="18" spans="1:14" ht="15" customHeight="1" x14ac:dyDescent="0.25">
      <c r="A18" s="31">
        <v>76</v>
      </c>
      <c r="B18" s="5" t="s">
        <v>32</v>
      </c>
      <c r="C18" s="71">
        <v>9425</v>
      </c>
      <c r="D18" s="72">
        <v>6580</v>
      </c>
      <c r="E18" s="73">
        <v>16005</v>
      </c>
      <c r="F18" s="72">
        <v>896.16060800000002</v>
      </c>
      <c r="G18" s="72">
        <v>373.69338699999997</v>
      </c>
      <c r="H18" s="72">
        <v>39.779977000000002</v>
      </c>
      <c r="I18" s="71">
        <v>50</v>
      </c>
      <c r="J18" s="71">
        <v>22</v>
      </c>
      <c r="K18" s="72">
        <v>14</v>
      </c>
      <c r="L18" s="72">
        <v>0</v>
      </c>
      <c r="M18" s="72">
        <v>0</v>
      </c>
      <c r="N18" s="74">
        <v>36</v>
      </c>
    </row>
    <row r="19" spans="1:14" ht="15" customHeight="1" x14ac:dyDescent="0.25">
      <c r="A19" s="31">
        <v>94</v>
      </c>
      <c r="B19" s="5" t="s">
        <v>33</v>
      </c>
      <c r="C19" s="71">
        <v>0</v>
      </c>
      <c r="D19" s="72">
        <v>0</v>
      </c>
      <c r="E19" s="73">
        <v>0</v>
      </c>
      <c r="F19" s="72">
        <v>0</v>
      </c>
      <c r="G19" s="72">
        <v>0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s="7" customFormat="1" ht="15" customHeight="1" x14ac:dyDescent="0.25">
      <c r="A20" s="33" t="s">
        <v>29</v>
      </c>
      <c r="B20" s="8" t="s">
        <v>30</v>
      </c>
      <c r="C20" s="75">
        <v>10792</v>
      </c>
      <c r="D20" s="76">
        <v>7875</v>
      </c>
      <c r="E20" s="77">
        <v>18667</v>
      </c>
      <c r="F20" s="59">
        <v>1034.5123410000001</v>
      </c>
      <c r="G20" s="59">
        <v>503.911045</v>
      </c>
      <c r="H20" s="59">
        <v>51.828603000000001</v>
      </c>
      <c r="I20" s="75">
        <v>50</v>
      </c>
      <c r="J20" s="75">
        <v>26</v>
      </c>
      <c r="K20" s="76">
        <v>16</v>
      </c>
      <c r="L20" s="76">
        <v>0</v>
      </c>
      <c r="M20" s="76">
        <v>0</v>
      </c>
      <c r="N20" s="76">
        <v>42</v>
      </c>
    </row>
    <row r="21" spans="1:14" s="7" customFormat="1" ht="15" customHeight="1" x14ac:dyDescent="0.25">
      <c r="A21" s="34" t="s">
        <v>29</v>
      </c>
      <c r="B21" s="30" t="s">
        <v>34</v>
      </c>
      <c r="C21" s="78">
        <v>1193329</v>
      </c>
      <c r="D21" s="79">
        <v>781752</v>
      </c>
      <c r="E21" s="80">
        <v>1975081</v>
      </c>
      <c r="F21" s="79">
        <v>115524.40642</v>
      </c>
      <c r="G21" s="79">
        <v>66997.903886</v>
      </c>
      <c r="H21" s="79">
        <v>15718.263519</v>
      </c>
      <c r="I21" s="78">
        <v>9376</v>
      </c>
      <c r="J21" s="78">
        <v>6806</v>
      </c>
      <c r="K21" s="79">
        <v>3126</v>
      </c>
      <c r="L21" s="79">
        <v>128</v>
      </c>
      <c r="M21" s="79">
        <v>7</v>
      </c>
      <c r="N21" s="79">
        <v>10067</v>
      </c>
    </row>
    <row r="22" spans="1:14" ht="15" customHeight="1" x14ac:dyDescent="0.25">
      <c r="A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" customHeight="1" x14ac:dyDescent="0.25">
      <c r="A25" s="96" t="s">
        <v>22</v>
      </c>
      <c r="B25" s="96"/>
      <c r="C25" s="96"/>
      <c r="D25" s="96"/>
      <c r="E25" s="96"/>
      <c r="F25" s="96"/>
      <c r="G25" s="96"/>
      <c r="H25" s="53"/>
      <c r="I25" s="53"/>
      <c r="J25" s="53"/>
      <c r="K25" s="53"/>
      <c r="L25" s="53"/>
      <c r="M25" s="53"/>
      <c r="N25" s="53"/>
    </row>
    <row r="26" spans="1:14" s="27" customFormat="1" ht="25.2" customHeight="1" x14ac:dyDescent="0.25">
      <c r="A26" s="97" t="s">
        <v>143</v>
      </c>
      <c r="B26" s="97"/>
      <c r="C26" s="97"/>
      <c r="D26" s="97"/>
      <c r="E26" s="97"/>
      <c r="F26" s="97"/>
      <c r="G26" s="97"/>
      <c r="H26" s="54"/>
      <c r="I26" s="54"/>
      <c r="J26" s="54"/>
      <c r="K26" s="54"/>
      <c r="L26" s="54"/>
      <c r="M26" s="54"/>
      <c r="N26" s="54"/>
    </row>
    <row r="27" spans="1:14" s="28" customFormat="1" ht="15" customHeight="1" x14ac:dyDescent="0.25">
      <c r="A27" s="98" t="str">
        <f>+A6</f>
        <v>DICIEMBRE 2021</v>
      </c>
      <c r="B27" s="98"/>
      <c r="C27" s="98"/>
      <c r="D27" s="98"/>
      <c r="E27" s="98"/>
      <c r="F27" s="98"/>
      <c r="G27" s="98"/>
      <c r="H27" s="55"/>
      <c r="I27" s="55"/>
      <c r="J27" s="55"/>
      <c r="K27" s="55"/>
      <c r="L27" s="55"/>
      <c r="M27" s="55"/>
      <c r="N27" s="55"/>
    </row>
    <row r="28" spans="1:14" ht="15" customHeight="1" x14ac:dyDescent="0.25">
      <c r="A28" s="26"/>
      <c r="B28" s="26"/>
      <c r="C28" s="26"/>
      <c r="D28" s="26"/>
      <c r="E28" s="26"/>
      <c r="F28" s="26"/>
      <c r="G28" s="26"/>
    </row>
    <row r="29" spans="1:14" ht="21.6" customHeight="1" x14ac:dyDescent="0.25">
      <c r="A29" s="99" t="s">
        <v>1</v>
      </c>
      <c r="B29" s="99" t="s">
        <v>9</v>
      </c>
      <c r="C29" s="107" t="s">
        <v>75</v>
      </c>
      <c r="D29" s="107"/>
      <c r="E29" s="107"/>
      <c r="F29" s="107"/>
      <c r="G29" s="99" t="s">
        <v>20</v>
      </c>
    </row>
    <row r="30" spans="1:14" s="3" customFormat="1" ht="21.6" customHeight="1" x14ac:dyDescent="0.25">
      <c r="A30" s="100"/>
      <c r="B30" s="100"/>
      <c r="C30" s="37" t="s">
        <v>16</v>
      </c>
      <c r="D30" s="38" t="s">
        <v>17</v>
      </c>
      <c r="E30" s="38" t="s">
        <v>18</v>
      </c>
      <c r="F30" s="38" t="s">
        <v>19</v>
      </c>
      <c r="G30" s="100"/>
    </row>
    <row r="31" spans="1:14" ht="15" customHeight="1" x14ac:dyDescent="0.25">
      <c r="A31" s="35">
        <v>67</v>
      </c>
      <c r="B31" s="4" t="s">
        <v>23</v>
      </c>
      <c r="C31" s="72">
        <v>196059</v>
      </c>
      <c r="D31" s="72">
        <v>5092</v>
      </c>
      <c r="E31" s="72">
        <v>16742</v>
      </c>
      <c r="F31" s="72">
        <v>23465</v>
      </c>
      <c r="G31" s="72">
        <v>241358</v>
      </c>
    </row>
    <row r="32" spans="1:14" ht="15" customHeight="1" x14ac:dyDescent="0.25">
      <c r="A32" s="35">
        <v>78</v>
      </c>
      <c r="B32" s="4" t="s">
        <v>24</v>
      </c>
      <c r="C32" s="72">
        <v>201156</v>
      </c>
      <c r="D32" s="72">
        <v>5256</v>
      </c>
      <c r="E32" s="72">
        <v>15429</v>
      </c>
      <c r="F32" s="72">
        <v>29789</v>
      </c>
      <c r="G32" s="72">
        <v>251630</v>
      </c>
    </row>
    <row r="33" spans="1:14" ht="15" customHeight="1" x14ac:dyDescent="0.25">
      <c r="A33" s="35">
        <v>80</v>
      </c>
      <c r="B33" s="4" t="s">
        <v>25</v>
      </c>
      <c r="C33" s="72">
        <v>51471</v>
      </c>
      <c r="D33" s="72">
        <v>9613</v>
      </c>
      <c r="E33" s="72">
        <v>5901</v>
      </c>
      <c r="F33" s="72">
        <v>2905</v>
      </c>
      <c r="G33" s="72">
        <v>69890</v>
      </c>
    </row>
    <row r="34" spans="1:14" ht="15" customHeight="1" x14ac:dyDescent="0.25">
      <c r="A34" s="35">
        <v>81</v>
      </c>
      <c r="B34" s="5" t="s">
        <v>26</v>
      </c>
      <c r="C34" s="72">
        <v>62431</v>
      </c>
      <c r="D34" s="72">
        <v>1177</v>
      </c>
      <c r="E34" s="72">
        <v>2287</v>
      </c>
      <c r="F34" s="72">
        <v>7403</v>
      </c>
      <c r="G34" s="72">
        <v>73298</v>
      </c>
    </row>
    <row r="35" spans="1:14" ht="15" customHeight="1" x14ac:dyDescent="0.25">
      <c r="A35" s="35">
        <v>99</v>
      </c>
      <c r="B35" s="4" t="s">
        <v>27</v>
      </c>
      <c r="C35" s="72">
        <v>236580</v>
      </c>
      <c r="D35" s="72">
        <v>25739</v>
      </c>
      <c r="E35" s="72">
        <v>18050</v>
      </c>
      <c r="F35" s="72">
        <v>12091</v>
      </c>
      <c r="G35" s="72">
        <v>292460</v>
      </c>
    </row>
    <row r="36" spans="1:14" ht="15" customHeight="1" x14ac:dyDescent="0.25">
      <c r="A36" s="36">
        <v>107</v>
      </c>
      <c r="B36" s="6" t="s">
        <v>28</v>
      </c>
      <c r="C36" s="72">
        <v>210606</v>
      </c>
      <c r="D36" s="72">
        <v>6596</v>
      </c>
      <c r="E36" s="72">
        <v>15847</v>
      </c>
      <c r="F36" s="72">
        <v>20852</v>
      </c>
      <c r="G36" s="72">
        <v>253901</v>
      </c>
    </row>
    <row r="37" spans="1:14" s="7" customFormat="1" ht="15" customHeight="1" x14ac:dyDescent="0.25">
      <c r="A37" s="33" t="s">
        <v>29</v>
      </c>
      <c r="B37" s="8" t="s">
        <v>30</v>
      </c>
      <c r="C37" s="59">
        <v>958303</v>
      </c>
      <c r="D37" s="59">
        <v>53473</v>
      </c>
      <c r="E37" s="59">
        <v>74256</v>
      </c>
      <c r="F37" s="59">
        <v>96505</v>
      </c>
      <c r="G37" s="76">
        <v>1182537</v>
      </c>
    </row>
    <row r="38" spans="1:14" ht="15" customHeight="1" x14ac:dyDescent="0.25">
      <c r="A38" s="35">
        <v>63</v>
      </c>
      <c r="B38" s="5" t="s">
        <v>31</v>
      </c>
      <c r="C38" s="72">
        <v>455</v>
      </c>
      <c r="D38" s="72">
        <v>6</v>
      </c>
      <c r="E38" s="72">
        <v>810</v>
      </c>
      <c r="F38" s="72">
        <v>96</v>
      </c>
      <c r="G38" s="72">
        <v>1367</v>
      </c>
    </row>
    <row r="39" spans="1:14" ht="15" customHeight="1" x14ac:dyDescent="0.25">
      <c r="A39" s="35">
        <v>76</v>
      </c>
      <c r="B39" s="5" t="s">
        <v>32</v>
      </c>
      <c r="C39" s="72">
        <v>5603</v>
      </c>
      <c r="D39" s="72">
        <v>60</v>
      </c>
      <c r="E39" s="72">
        <v>3256</v>
      </c>
      <c r="F39" s="72">
        <v>506</v>
      </c>
      <c r="G39" s="72">
        <v>9425</v>
      </c>
    </row>
    <row r="40" spans="1:14" ht="15" customHeight="1" x14ac:dyDescent="0.25">
      <c r="A40" s="35">
        <v>94</v>
      </c>
      <c r="B40" s="5" t="s">
        <v>33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</row>
    <row r="41" spans="1:14" s="7" customFormat="1" ht="15" customHeight="1" x14ac:dyDescent="0.25">
      <c r="A41" s="33" t="s">
        <v>29</v>
      </c>
      <c r="B41" s="8" t="s">
        <v>30</v>
      </c>
      <c r="C41" s="59">
        <v>6058</v>
      </c>
      <c r="D41" s="59">
        <v>66</v>
      </c>
      <c r="E41" s="59">
        <v>4066</v>
      </c>
      <c r="F41" s="59">
        <v>602</v>
      </c>
      <c r="G41" s="76">
        <v>10792</v>
      </c>
    </row>
    <row r="42" spans="1:14" s="7" customFormat="1" ht="15" customHeight="1" x14ac:dyDescent="0.25">
      <c r="A42" s="34" t="s">
        <v>29</v>
      </c>
      <c r="B42" s="30" t="s">
        <v>34</v>
      </c>
      <c r="C42" s="79">
        <v>964361</v>
      </c>
      <c r="D42" s="79">
        <v>53539</v>
      </c>
      <c r="E42" s="79">
        <v>78322</v>
      </c>
      <c r="F42" s="79">
        <v>97107</v>
      </c>
      <c r="G42" s="62">
        <v>1193329</v>
      </c>
    </row>
    <row r="43" spans="1:14" ht="15" customHeight="1" x14ac:dyDescent="0.25">
      <c r="A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" customHeight="1" x14ac:dyDescent="0.25">
      <c r="A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6" t="s">
        <v>21</v>
      </c>
      <c r="B46" s="96"/>
      <c r="C46" s="96"/>
      <c r="D46" s="96"/>
      <c r="E46" s="96"/>
      <c r="F46" s="96"/>
      <c r="G46" s="96"/>
      <c r="H46" s="96"/>
      <c r="I46" s="96"/>
      <c r="J46" s="96"/>
    </row>
    <row r="47" spans="1:14" s="27" customFormat="1" ht="25.2" customHeight="1" x14ac:dyDescent="0.25">
      <c r="A47" s="97" t="s">
        <v>145</v>
      </c>
      <c r="B47" s="97"/>
      <c r="C47" s="97"/>
      <c r="D47" s="97"/>
      <c r="E47" s="97"/>
      <c r="F47" s="97"/>
      <c r="G47" s="97"/>
      <c r="H47" s="97"/>
      <c r="I47" s="97"/>
      <c r="J47" s="97"/>
    </row>
    <row r="48" spans="1:14" s="28" customFormat="1" ht="15" customHeight="1" x14ac:dyDescent="0.25">
      <c r="A48" s="98" t="str">
        <f>+A6</f>
        <v>DICIEMBRE 2021</v>
      </c>
      <c r="B48" s="98"/>
      <c r="C48" s="98"/>
      <c r="D48" s="98"/>
      <c r="E48" s="98"/>
      <c r="F48" s="98"/>
      <c r="G48" s="98"/>
      <c r="H48" s="98"/>
      <c r="I48" s="98"/>
      <c r="J48" s="98"/>
    </row>
    <row r="49" spans="1:14" ht="15" customHeight="1" x14ac:dyDescent="0.25">
      <c r="A49" s="26"/>
      <c r="B49" s="26"/>
      <c r="C49" s="26"/>
      <c r="D49" s="26"/>
      <c r="E49" s="26"/>
      <c r="F49" s="26"/>
      <c r="G49" s="26"/>
      <c r="H49" s="26"/>
    </row>
    <row r="50" spans="1:14" ht="21.6" customHeight="1" x14ac:dyDescent="0.25">
      <c r="A50" s="99" t="s">
        <v>1</v>
      </c>
      <c r="B50" s="99" t="s">
        <v>9</v>
      </c>
      <c r="C50" s="111" t="s">
        <v>76</v>
      </c>
      <c r="D50" s="111"/>
      <c r="E50" s="111"/>
      <c r="F50" s="111"/>
      <c r="G50" s="112" t="s">
        <v>77</v>
      </c>
      <c r="H50" s="111"/>
      <c r="I50" s="111"/>
      <c r="J50" s="111" t="s">
        <v>20</v>
      </c>
    </row>
    <row r="51" spans="1:14" s="3" customFormat="1" ht="21.6" customHeight="1" x14ac:dyDescent="0.25">
      <c r="A51" s="100"/>
      <c r="B51" s="100"/>
      <c r="C51" s="37" t="s">
        <v>35</v>
      </c>
      <c r="D51" s="38" t="s">
        <v>36</v>
      </c>
      <c r="E51" s="38" t="s">
        <v>47</v>
      </c>
      <c r="F51" s="56" t="s">
        <v>48</v>
      </c>
      <c r="G51" s="37" t="s">
        <v>35</v>
      </c>
      <c r="H51" s="38" t="s">
        <v>36</v>
      </c>
      <c r="I51" s="38" t="s">
        <v>47</v>
      </c>
      <c r="J51" s="38" t="s">
        <v>49</v>
      </c>
    </row>
    <row r="52" spans="1:14" ht="15" customHeight="1" x14ac:dyDescent="0.25">
      <c r="A52" s="35">
        <v>67</v>
      </c>
      <c r="B52" s="4" t="s">
        <v>23</v>
      </c>
      <c r="C52" s="72">
        <v>123821</v>
      </c>
      <c r="D52" s="72">
        <v>117537</v>
      </c>
      <c r="E52" s="72">
        <v>0</v>
      </c>
      <c r="F52" s="72">
        <v>241358</v>
      </c>
      <c r="G52" s="71">
        <v>60129</v>
      </c>
      <c r="H52" s="72">
        <v>77070</v>
      </c>
      <c r="I52" s="72">
        <v>29</v>
      </c>
      <c r="J52" s="72">
        <v>137228</v>
      </c>
    </row>
    <row r="53" spans="1:14" ht="15" customHeight="1" x14ac:dyDescent="0.25">
      <c r="A53" s="35">
        <v>78</v>
      </c>
      <c r="B53" s="4" t="s">
        <v>24</v>
      </c>
      <c r="C53" s="72">
        <v>144375</v>
      </c>
      <c r="D53" s="72">
        <v>107255</v>
      </c>
      <c r="E53" s="72">
        <v>0</v>
      </c>
      <c r="F53" s="72">
        <v>251630</v>
      </c>
      <c r="G53" s="71">
        <v>67927</v>
      </c>
      <c r="H53" s="72">
        <v>89024</v>
      </c>
      <c r="I53" s="72">
        <v>146</v>
      </c>
      <c r="J53" s="72">
        <v>157097</v>
      </c>
    </row>
    <row r="54" spans="1:14" ht="15" customHeight="1" x14ac:dyDescent="0.25">
      <c r="A54" s="35">
        <v>80</v>
      </c>
      <c r="B54" s="4" t="s">
        <v>25</v>
      </c>
      <c r="C54" s="72">
        <v>39700</v>
      </c>
      <c r="D54" s="72">
        <v>30190</v>
      </c>
      <c r="E54" s="72">
        <v>0</v>
      </c>
      <c r="F54" s="72">
        <v>69890</v>
      </c>
      <c r="G54" s="71">
        <v>26303</v>
      </c>
      <c r="H54" s="72">
        <v>33901</v>
      </c>
      <c r="I54" s="72">
        <v>0</v>
      </c>
      <c r="J54" s="72">
        <v>60204</v>
      </c>
    </row>
    <row r="55" spans="1:14" ht="15" customHeight="1" x14ac:dyDescent="0.25">
      <c r="A55" s="35">
        <v>81</v>
      </c>
      <c r="B55" s="5" t="s">
        <v>26</v>
      </c>
      <c r="C55" s="72">
        <v>49821</v>
      </c>
      <c r="D55" s="72">
        <v>23477</v>
      </c>
      <c r="E55" s="72">
        <v>0</v>
      </c>
      <c r="F55" s="72">
        <v>73298</v>
      </c>
      <c r="G55" s="71">
        <v>19082</v>
      </c>
      <c r="H55" s="72">
        <v>23061</v>
      </c>
      <c r="I55" s="72">
        <v>0</v>
      </c>
      <c r="J55" s="72">
        <v>42143</v>
      </c>
    </row>
    <row r="56" spans="1:14" ht="15" customHeight="1" x14ac:dyDescent="0.25">
      <c r="A56" s="35">
        <v>99</v>
      </c>
      <c r="B56" s="4" t="s">
        <v>27</v>
      </c>
      <c r="C56" s="72">
        <v>177734</v>
      </c>
      <c r="D56" s="72">
        <v>114726</v>
      </c>
      <c r="E56" s="72">
        <v>0</v>
      </c>
      <c r="F56" s="72">
        <v>292460</v>
      </c>
      <c r="G56" s="71">
        <v>95125</v>
      </c>
      <c r="H56" s="72">
        <v>124749</v>
      </c>
      <c r="I56" s="72">
        <v>0</v>
      </c>
      <c r="J56" s="72">
        <v>219874</v>
      </c>
    </row>
    <row r="57" spans="1:14" ht="15" customHeight="1" x14ac:dyDescent="0.25">
      <c r="A57" s="36">
        <v>107</v>
      </c>
      <c r="B57" s="6" t="s">
        <v>28</v>
      </c>
      <c r="C57" s="72">
        <v>159472</v>
      </c>
      <c r="D57" s="72">
        <v>94429</v>
      </c>
      <c r="E57" s="72">
        <v>0</v>
      </c>
      <c r="F57" s="72">
        <v>253901</v>
      </c>
      <c r="G57" s="71">
        <v>65876</v>
      </c>
      <c r="H57" s="72">
        <v>91455</v>
      </c>
      <c r="I57" s="72">
        <v>0</v>
      </c>
      <c r="J57" s="72">
        <v>157331</v>
      </c>
    </row>
    <row r="58" spans="1:14" s="7" customFormat="1" ht="15" customHeight="1" x14ac:dyDescent="0.25">
      <c r="A58" s="33" t="s">
        <v>29</v>
      </c>
      <c r="B58" s="8" t="s">
        <v>30</v>
      </c>
      <c r="C58" s="59">
        <v>694923</v>
      </c>
      <c r="D58" s="59">
        <v>487614</v>
      </c>
      <c r="E58" s="59">
        <v>0</v>
      </c>
      <c r="F58" s="59">
        <v>1182537</v>
      </c>
      <c r="G58" s="75">
        <v>334442</v>
      </c>
      <c r="H58" s="76">
        <v>439260</v>
      </c>
      <c r="I58" s="76">
        <v>175</v>
      </c>
      <c r="J58" s="76">
        <v>773877</v>
      </c>
    </row>
    <row r="59" spans="1:14" ht="15" customHeight="1" x14ac:dyDescent="0.25">
      <c r="A59" s="35">
        <v>63</v>
      </c>
      <c r="B59" s="5" t="s">
        <v>31</v>
      </c>
      <c r="C59" s="72">
        <v>925</v>
      </c>
      <c r="D59" s="72">
        <v>442</v>
      </c>
      <c r="E59" s="72">
        <v>0</v>
      </c>
      <c r="F59" s="72">
        <v>1367</v>
      </c>
      <c r="G59" s="71">
        <v>346</v>
      </c>
      <c r="H59" s="72">
        <v>949</v>
      </c>
      <c r="I59" s="72">
        <v>0</v>
      </c>
      <c r="J59" s="72">
        <v>1295</v>
      </c>
    </row>
    <row r="60" spans="1:14" ht="15" customHeight="1" x14ac:dyDescent="0.25">
      <c r="A60" s="35">
        <v>76</v>
      </c>
      <c r="B60" s="5" t="s">
        <v>32</v>
      </c>
      <c r="C60" s="72">
        <v>4356</v>
      </c>
      <c r="D60" s="72">
        <v>5069</v>
      </c>
      <c r="E60" s="72">
        <v>0</v>
      </c>
      <c r="F60" s="72">
        <v>9425</v>
      </c>
      <c r="G60" s="71">
        <v>2733</v>
      </c>
      <c r="H60" s="72">
        <v>3847</v>
      </c>
      <c r="I60" s="72">
        <v>0</v>
      </c>
      <c r="J60" s="72">
        <v>6580</v>
      </c>
    </row>
    <row r="61" spans="1:14" ht="15" customHeight="1" x14ac:dyDescent="0.25">
      <c r="A61" s="35">
        <v>94</v>
      </c>
      <c r="B61" s="5" t="s">
        <v>33</v>
      </c>
      <c r="C61" s="72">
        <v>0</v>
      </c>
      <c r="D61" s="72">
        <v>0</v>
      </c>
      <c r="E61" s="72">
        <v>0</v>
      </c>
      <c r="F61" s="72">
        <v>0</v>
      </c>
      <c r="G61" s="71">
        <v>0</v>
      </c>
      <c r="H61" s="72">
        <v>0</v>
      </c>
      <c r="I61" s="72">
        <v>0</v>
      </c>
      <c r="J61" s="72">
        <v>0</v>
      </c>
    </row>
    <row r="62" spans="1:14" s="7" customFormat="1" ht="15" customHeight="1" x14ac:dyDescent="0.25">
      <c r="A62" s="33" t="s">
        <v>29</v>
      </c>
      <c r="B62" s="8" t="s">
        <v>30</v>
      </c>
      <c r="C62" s="59">
        <v>5281</v>
      </c>
      <c r="D62" s="59">
        <v>5511</v>
      </c>
      <c r="E62" s="59">
        <v>0</v>
      </c>
      <c r="F62" s="59">
        <v>10792</v>
      </c>
      <c r="G62" s="75">
        <v>3079</v>
      </c>
      <c r="H62" s="76">
        <v>4796</v>
      </c>
      <c r="I62" s="76">
        <v>0</v>
      </c>
      <c r="J62" s="76">
        <v>7875</v>
      </c>
    </row>
    <row r="63" spans="1:14" s="7" customFormat="1" ht="15" customHeight="1" x14ac:dyDescent="0.25">
      <c r="A63" s="34" t="s">
        <v>29</v>
      </c>
      <c r="B63" s="30" t="s">
        <v>34</v>
      </c>
      <c r="C63" s="79">
        <v>700204</v>
      </c>
      <c r="D63" s="79">
        <v>493125</v>
      </c>
      <c r="E63" s="79">
        <v>0</v>
      </c>
      <c r="F63" s="79">
        <v>1193329</v>
      </c>
      <c r="G63" s="78">
        <v>337521</v>
      </c>
      <c r="H63" s="79">
        <v>444056</v>
      </c>
      <c r="I63" s="79">
        <v>175</v>
      </c>
      <c r="J63" s="79">
        <v>781752</v>
      </c>
    </row>
    <row r="64" spans="1:14" ht="15" customHeight="1" x14ac:dyDescent="0.25">
      <c r="A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26" ht="15" customHeight="1" x14ac:dyDescent="0.25">
      <c r="A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26" ht="15" customHeight="1" x14ac:dyDescent="0.25">
      <c r="A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26" ht="15" customHeight="1" x14ac:dyDescent="0.25">
      <c r="A67" s="96" t="s">
        <v>50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s="27" customFormat="1" ht="25.2" customHeight="1" x14ac:dyDescent="0.25">
      <c r="A68" s="97" t="s">
        <v>146</v>
      </c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s="28" customFormat="1" ht="15" customHeight="1" x14ac:dyDescent="0.25">
      <c r="A69" s="98" t="str">
        <f>+A27</f>
        <v>DICIEMBRE 2021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</row>
    <row r="70" spans="1:26" ht="15" customHeight="1" x14ac:dyDescent="0.25">
      <c r="A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26" ht="21.6" customHeight="1" x14ac:dyDescent="0.25">
      <c r="A71" s="99" t="s">
        <v>1</v>
      </c>
      <c r="B71" s="99" t="s">
        <v>9</v>
      </c>
      <c r="C71" s="107" t="s">
        <v>78</v>
      </c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67"/>
    </row>
    <row r="72" spans="1:26" ht="21.6" customHeight="1" x14ac:dyDescent="0.25">
      <c r="A72" s="100"/>
      <c r="B72" s="100"/>
      <c r="C72" s="37" t="s">
        <v>51</v>
      </c>
      <c r="D72" s="37" t="s">
        <v>52</v>
      </c>
      <c r="E72" s="37" t="s">
        <v>53</v>
      </c>
      <c r="F72" s="37" t="s">
        <v>54</v>
      </c>
      <c r="G72" s="37" t="s">
        <v>55</v>
      </c>
      <c r="H72" s="37" t="s">
        <v>56</v>
      </c>
      <c r="I72" s="37" t="s">
        <v>57</v>
      </c>
      <c r="J72" s="37" t="s">
        <v>58</v>
      </c>
      <c r="K72" s="37" t="s">
        <v>59</v>
      </c>
      <c r="L72" s="37" t="s">
        <v>60</v>
      </c>
      <c r="M72" s="37" t="s">
        <v>61</v>
      </c>
      <c r="N72" s="37" t="s">
        <v>62</v>
      </c>
      <c r="O72" s="37" t="s">
        <v>63</v>
      </c>
      <c r="P72" s="37" t="s">
        <v>64</v>
      </c>
      <c r="Q72" s="37" t="s">
        <v>65</v>
      </c>
      <c r="R72" s="37" t="s">
        <v>66</v>
      </c>
      <c r="S72" s="37" t="s">
        <v>67</v>
      </c>
      <c r="T72" s="37" t="s">
        <v>68</v>
      </c>
      <c r="U72" s="37" t="s">
        <v>69</v>
      </c>
      <c r="V72" s="37" t="s">
        <v>70</v>
      </c>
      <c r="W72" s="37" t="s">
        <v>71</v>
      </c>
      <c r="X72" s="37" t="s">
        <v>47</v>
      </c>
      <c r="Y72" s="37" t="s">
        <v>72</v>
      </c>
    </row>
    <row r="73" spans="1:26" ht="15" customHeight="1" x14ac:dyDescent="0.25">
      <c r="A73" s="35">
        <v>67</v>
      </c>
      <c r="B73" s="4" t="s">
        <v>23</v>
      </c>
      <c r="C73" s="57">
        <v>1</v>
      </c>
      <c r="D73" s="57">
        <v>7</v>
      </c>
      <c r="E73" s="57">
        <v>17</v>
      </c>
      <c r="F73" s="57">
        <v>126</v>
      </c>
      <c r="G73" s="57">
        <v>3521</v>
      </c>
      <c r="H73" s="57">
        <v>31633</v>
      </c>
      <c r="I73" s="57">
        <v>48522</v>
      </c>
      <c r="J73" s="57">
        <v>38542</v>
      </c>
      <c r="K73" s="57">
        <v>30338</v>
      </c>
      <c r="L73" s="57">
        <v>23942</v>
      </c>
      <c r="M73" s="57">
        <v>17604</v>
      </c>
      <c r="N73" s="58">
        <v>13881</v>
      </c>
      <c r="O73" s="58">
        <v>10784</v>
      </c>
      <c r="P73" s="58">
        <v>8133</v>
      </c>
      <c r="Q73" s="58">
        <v>5656</v>
      </c>
      <c r="R73" s="58">
        <v>4267</v>
      </c>
      <c r="S73" s="58">
        <v>2470</v>
      </c>
      <c r="T73" s="58">
        <v>1221</v>
      </c>
      <c r="U73" s="58">
        <v>544</v>
      </c>
      <c r="V73" s="58">
        <v>130</v>
      </c>
      <c r="W73" s="58">
        <v>19</v>
      </c>
      <c r="X73" s="58">
        <v>0</v>
      </c>
      <c r="Y73" s="58">
        <v>241358</v>
      </c>
    </row>
    <row r="74" spans="1:26" ht="15" customHeight="1" x14ac:dyDescent="0.25">
      <c r="A74" s="35">
        <v>78</v>
      </c>
      <c r="B74" s="4" t="s">
        <v>24</v>
      </c>
      <c r="C74" s="57">
        <v>2</v>
      </c>
      <c r="D74" s="57">
        <v>6</v>
      </c>
      <c r="E74" s="57">
        <v>13</v>
      </c>
      <c r="F74" s="57">
        <v>192</v>
      </c>
      <c r="G74" s="57">
        <v>4583</v>
      </c>
      <c r="H74" s="57">
        <v>28017</v>
      </c>
      <c r="I74" s="57">
        <v>46393</v>
      </c>
      <c r="J74" s="57">
        <v>39056</v>
      </c>
      <c r="K74" s="57">
        <v>31574</v>
      </c>
      <c r="L74" s="57">
        <v>26875</v>
      </c>
      <c r="M74" s="57">
        <v>21434</v>
      </c>
      <c r="N74" s="58">
        <v>18355</v>
      </c>
      <c r="O74" s="58">
        <v>13877</v>
      </c>
      <c r="P74" s="58">
        <v>8968</v>
      </c>
      <c r="Q74" s="58">
        <v>5380</v>
      </c>
      <c r="R74" s="58">
        <v>3626</v>
      </c>
      <c r="S74" s="58">
        <v>1764</v>
      </c>
      <c r="T74" s="58">
        <v>972</v>
      </c>
      <c r="U74" s="58">
        <v>440</v>
      </c>
      <c r="V74" s="58">
        <v>94</v>
      </c>
      <c r="W74" s="58">
        <v>9</v>
      </c>
      <c r="X74" s="58">
        <v>0</v>
      </c>
      <c r="Y74" s="58">
        <v>251630</v>
      </c>
    </row>
    <row r="75" spans="1:26" ht="15" customHeight="1" x14ac:dyDescent="0.25">
      <c r="A75" s="35">
        <v>80</v>
      </c>
      <c r="B75" s="4" t="s">
        <v>25</v>
      </c>
      <c r="C75" s="57">
        <v>2</v>
      </c>
      <c r="D75" s="57">
        <v>26</v>
      </c>
      <c r="E75" s="57">
        <v>28</v>
      </c>
      <c r="F75" s="57">
        <v>115</v>
      </c>
      <c r="G75" s="57">
        <v>687</v>
      </c>
      <c r="H75" s="57">
        <v>3735</v>
      </c>
      <c r="I75" s="57">
        <v>7092</v>
      </c>
      <c r="J75" s="57">
        <v>8953</v>
      </c>
      <c r="K75" s="57">
        <v>9326</v>
      </c>
      <c r="L75" s="57">
        <v>9338</v>
      </c>
      <c r="M75" s="57">
        <v>7981</v>
      </c>
      <c r="N75" s="58">
        <v>6338</v>
      </c>
      <c r="O75" s="58">
        <v>4921</v>
      </c>
      <c r="P75" s="58">
        <v>3762</v>
      </c>
      <c r="Q75" s="58">
        <v>2911</v>
      </c>
      <c r="R75" s="58">
        <v>2119</v>
      </c>
      <c r="S75" s="58">
        <v>1252</v>
      </c>
      <c r="T75" s="58">
        <v>814</v>
      </c>
      <c r="U75" s="58">
        <v>395</v>
      </c>
      <c r="V75" s="58">
        <v>88</v>
      </c>
      <c r="W75" s="58">
        <v>7</v>
      </c>
      <c r="X75" s="58">
        <v>0</v>
      </c>
      <c r="Y75" s="58">
        <v>69890</v>
      </c>
    </row>
    <row r="76" spans="1:26" ht="15" customHeight="1" x14ac:dyDescent="0.25">
      <c r="A76" s="35">
        <v>81</v>
      </c>
      <c r="B76" s="5" t="s">
        <v>26</v>
      </c>
      <c r="C76" s="57">
        <v>8</v>
      </c>
      <c r="D76" s="57">
        <v>7</v>
      </c>
      <c r="E76" s="57">
        <v>22</v>
      </c>
      <c r="F76" s="57">
        <v>139</v>
      </c>
      <c r="G76" s="57">
        <v>2769</v>
      </c>
      <c r="H76" s="57">
        <v>7668</v>
      </c>
      <c r="I76" s="57">
        <v>11296</v>
      </c>
      <c r="J76" s="57">
        <v>11402</v>
      </c>
      <c r="K76" s="57">
        <v>11043</v>
      </c>
      <c r="L76" s="57">
        <v>9815</v>
      </c>
      <c r="M76" s="57">
        <v>7364</v>
      </c>
      <c r="N76" s="58">
        <v>5543</v>
      </c>
      <c r="O76" s="58">
        <v>3360</v>
      </c>
      <c r="P76" s="58">
        <v>1517</v>
      </c>
      <c r="Q76" s="58">
        <v>646</v>
      </c>
      <c r="R76" s="58">
        <v>355</v>
      </c>
      <c r="S76" s="58">
        <v>204</v>
      </c>
      <c r="T76" s="58">
        <v>84</v>
      </c>
      <c r="U76" s="58">
        <v>46</v>
      </c>
      <c r="V76" s="58">
        <v>9</v>
      </c>
      <c r="W76" s="58">
        <v>1</v>
      </c>
      <c r="X76" s="58">
        <v>0</v>
      </c>
      <c r="Y76" s="58">
        <v>73298</v>
      </c>
    </row>
    <row r="77" spans="1:26" ht="15" customHeight="1" x14ac:dyDescent="0.25">
      <c r="A77" s="35">
        <v>99</v>
      </c>
      <c r="B77" s="4" t="s">
        <v>27</v>
      </c>
      <c r="C77" s="57">
        <v>22</v>
      </c>
      <c r="D77" s="57">
        <v>78</v>
      </c>
      <c r="E77" s="57">
        <v>155</v>
      </c>
      <c r="F77" s="57">
        <v>463</v>
      </c>
      <c r="G77" s="57">
        <v>4374</v>
      </c>
      <c r="H77" s="57">
        <v>23704</v>
      </c>
      <c r="I77" s="57">
        <v>43570</v>
      </c>
      <c r="J77" s="57">
        <v>44346</v>
      </c>
      <c r="K77" s="57">
        <v>38432</v>
      </c>
      <c r="L77" s="57">
        <v>34087</v>
      </c>
      <c r="M77" s="57">
        <v>28532</v>
      </c>
      <c r="N77" s="58">
        <v>24828</v>
      </c>
      <c r="O77" s="58">
        <v>18418</v>
      </c>
      <c r="P77" s="58">
        <v>12373</v>
      </c>
      <c r="Q77" s="58">
        <v>8195</v>
      </c>
      <c r="R77" s="58">
        <v>5257</v>
      </c>
      <c r="S77" s="58">
        <v>2898</v>
      </c>
      <c r="T77" s="58">
        <v>1560</v>
      </c>
      <c r="U77" s="58">
        <v>906</v>
      </c>
      <c r="V77" s="58">
        <v>225</v>
      </c>
      <c r="W77" s="58">
        <v>37</v>
      </c>
      <c r="X77" s="58">
        <v>0</v>
      </c>
      <c r="Y77" s="58">
        <v>292460</v>
      </c>
    </row>
    <row r="78" spans="1:26" ht="15" customHeight="1" x14ac:dyDescent="0.25">
      <c r="A78" s="36">
        <v>107</v>
      </c>
      <c r="B78" s="6" t="s">
        <v>28</v>
      </c>
      <c r="C78" s="57">
        <v>1</v>
      </c>
      <c r="D78" s="57">
        <v>7</v>
      </c>
      <c r="E78" s="57">
        <v>22</v>
      </c>
      <c r="F78" s="57">
        <v>181</v>
      </c>
      <c r="G78" s="57">
        <v>5526</v>
      </c>
      <c r="H78" s="57">
        <v>30830</v>
      </c>
      <c r="I78" s="57">
        <v>47199</v>
      </c>
      <c r="J78" s="57">
        <v>40481</v>
      </c>
      <c r="K78" s="57">
        <v>31250</v>
      </c>
      <c r="L78" s="57">
        <v>25419</v>
      </c>
      <c r="M78" s="57">
        <v>20071</v>
      </c>
      <c r="N78" s="58">
        <v>17989</v>
      </c>
      <c r="O78" s="58">
        <v>13763</v>
      </c>
      <c r="P78" s="58">
        <v>8533</v>
      </c>
      <c r="Q78" s="58">
        <v>5370</v>
      </c>
      <c r="R78" s="58">
        <v>3263</v>
      </c>
      <c r="S78" s="58">
        <v>2062</v>
      </c>
      <c r="T78" s="58">
        <v>1166</v>
      </c>
      <c r="U78" s="58">
        <v>623</v>
      </c>
      <c r="V78" s="58">
        <v>128</v>
      </c>
      <c r="W78" s="58">
        <v>17</v>
      </c>
      <c r="X78" s="58">
        <v>0</v>
      </c>
      <c r="Y78" s="58">
        <v>253901</v>
      </c>
    </row>
    <row r="79" spans="1:26" s="7" customFormat="1" ht="15" customHeight="1" x14ac:dyDescent="0.25">
      <c r="A79" s="33" t="s">
        <v>29</v>
      </c>
      <c r="B79" s="8" t="s">
        <v>30</v>
      </c>
      <c r="C79" s="59">
        <v>36</v>
      </c>
      <c r="D79" s="59">
        <v>131</v>
      </c>
      <c r="E79" s="59">
        <v>257</v>
      </c>
      <c r="F79" s="59">
        <v>1216</v>
      </c>
      <c r="G79" s="59">
        <v>21460</v>
      </c>
      <c r="H79" s="59">
        <v>125587</v>
      </c>
      <c r="I79" s="59">
        <v>204072</v>
      </c>
      <c r="J79" s="59">
        <v>182780</v>
      </c>
      <c r="K79" s="59">
        <v>151963</v>
      </c>
      <c r="L79" s="59">
        <v>129476</v>
      </c>
      <c r="M79" s="59">
        <v>102986</v>
      </c>
      <c r="N79" s="60">
        <v>86934</v>
      </c>
      <c r="O79" s="60">
        <v>65123</v>
      </c>
      <c r="P79" s="60">
        <v>43286</v>
      </c>
      <c r="Q79" s="60">
        <v>28158</v>
      </c>
      <c r="R79" s="60">
        <v>18887</v>
      </c>
      <c r="S79" s="60">
        <v>10650</v>
      </c>
      <c r="T79" s="60">
        <v>5817</v>
      </c>
      <c r="U79" s="60">
        <v>2954</v>
      </c>
      <c r="V79" s="60">
        <v>674</v>
      </c>
      <c r="W79" s="60">
        <v>90</v>
      </c>
      <c r="X79" s="60">
        <v>0</v>
      </c>
      <c r="Y79" s="60">
        <v>1182537</v>
      </c>
    </row>
    <row r="80" spans="1:26" ht="15" customHeight="1" x14ac:dyDescent="0.25">
      <c r="A80" s="35">
        <v>63</v>
      </c>
      <c r="B80" s="5" t="s">
        <v>31</v>
      </c>
      <c r="C80" s="57">
        <v>0</v>
      </c>
      <c r="D80" s="57">
        <v>0</v>
      </c>
      <c r="E80" s="57">
        <v>0</v>
      </c>
      <c r="F80" s="57">
        <v>1</v>
      </c>
      <c r="G80" s="57">
        <v>5</v>
      </c>
      <c r="H80" s="57">
        <v>17</v>
      </c>
      <c r="I80" s="57">
        <v>45</v>
      </c>
      <c r="J80" s="57">
        <v>56</v>
      </c>
      <c r="K80" s="57">
        <v>65</v>
      </c>
      <c r="L80" s="57">
        <v>93</v>
      </c>
      <c r="M80" s="57">
        <v>70</v>
      </c>
      <c r="N80" s="58">
        <v>98</v>
      </c>
      <c r="O80" s="58">
        <v>91</v>
      </c>
      <c r="P80" s="58">
        <v>194</v>
      </c>
      <c r="Q80" s="58">
        <v>279</v>
      </c>
      <c r="R80" s="58">
        <v>234</v>
      </c>
      <c r="S80" s="58">
        <v>70</v>
      </c>
      <c r="T80" s="58">
        <v>33</v>
      </c>
      <c r="U80" s="58">
        <v>13</v>
      </c>
      <c r="V80" s="58">
        <v>3</v>
      </c>
      <c r="W80" s="58">
        <v>0</v>
      </c>
      <c r="X80" s="58">
        <v>0</v>
      </c>
      <c r="Y80" s="58">
        <v>1367</v>
      </c>
    </row>
    <row r="81" spans="1:26" ht="15" customHeight="1" x14ac:dyDescent="0.25">
      <c r="A81" s="35">
        <v>76</v>
      </c>
      <c r="B81" s="5" t="s">
        <v>32</v>
      </c>
      <c r="C81" s="57">
        <v>0</v>
      </c>
      <c r="D81" s="57">
        <v>0</v>
      </c>
      <c r="E81" s="57">
        <v>1</v>
      </c>
      <c r="F81" s="57">
        <v>4</v>
      </c>
      <c r="G81" s="57">
        <v>36</v>
      </c>
      <c r="H81" s="57">
        <v>399</v>
      </c>
      <c r="I81" s="57">
        <v>785</v>
      </c>
      <c r="J81" s="57">
        <v>1013</v>
      </c>
      <c r="K81" s="57">
        <v>1154</v>
      </c>
      <c r="L81" s="57">
        <v>916</v>
      </c>
      <c r="M81" s="57">
        <v>761</v>
      </c>
      <c r="N81" s="58">
        <v>694</v>
      </c>
      <c r="O81" s="58">
        <v>537</v>
      </c>
      <c r="P81" s="58">
        <v>559</v>
      </c>
      <c r="Q81" s="58">
        <v>734</v>
      </c>
      <c r="R81" s="58">
        <v>739</v>
      </c>
      <c r="S81" s="58">
        <v>365</v>
      </c>
      <c r="T81" s="58">
        <v>319</v>
      </c>
      <c r="U81" s="58">
        <v>273</v>
      </c>
      <c r="V81" s="58">
        <v>107</v>
      </c>
      <c r="W81" s="58">
        <v>29</v>
      </c>
      <c r="X81" s="58">
        <v>0</v>
      </c>
      <c r="Y81" s="58">
        <v>9425</v>
      </c>
    </row>
    <row r="82" spans="1:26" ht="15" customHeight="1" x14ac:dyDescent="0.25">
      <c r="A82" s="35">
        <v>94</v>
      </c>
      <c r="B82" s="5" t="s">
        <v>33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0</v>
      </c>
      <c r="D83" s="59">
        <v>0</v>
      </c>
      <c r="E83" s="59">
        <v>1</v>
      </c>
      <c r="F83" s="59">
        <v>5</v>
      </c>
      <c r="G83" s="59">
        <v>41</v>
      </c>
      <c r="H83" s="59">
        <v>416</v>
      </c>
      <c r="I83" s="59">
        <v>830</v>
      </c>
      <c r="J83" s="59">
        <v>1069</v>
      </c>
      <c r="K83" s="59">
        <v>1219</v>
      </c>
      <c r="L83" s="59">
        <v>1009</v>
      </c>
      <c r="M83" s="59">
        <v>831</v>
      </c>
      <c r="N83" s="60">
        <v>792</v>
      </c>
      <c r="O83" s="60">
        <v>628</v>
      </c>
      <c r="P83" s="60">
        <v>753</v>
      </c>
      <c r="Q83" s="60">
        <v>1013</v>
      </c>
      <c r="R83" s="60">
        <v>973</v>
      </c>
      <c r="S83" s="60">
        <v>435</v>
      </c>
      <c r="T83" s="60">
        <v>352</v>
      </c>
      <c r="U83" s="60">
        <v>286</v>
      </c>
      <c r="V83" s="60">
        <v>110</v>
      </c>
      <c r="W83" s="60">
        <v>29</v>
      </c>
      <c r="X83" s="60">
        <v>0</v>
      </c>
      <c r="Y83" s="60">
        <v>10792</v>
      </c>
    </row>
    <row r="84" spans="1:26" s="7" customFormat="1" ht="15" customHeight="1" x14ac:dyDescent="0.25">
      <c r="A84" s="34" t="s">
        <v>29</v>
      </c>
      <c r="B84" s="61" t="s">
        <v>34</v>
      </c>
      <c r="C84" s="62">
        <v>36</v>
      </c>
      <c r="D84" s="62">
        <v>131</v>
      </c>
      <c r="E84" s="62">
        <v>258</v>
      </c>
      <c r="F84" s="62">
        <v>1221</v>
      </c>
      <c r="G84" s="62">
        <v>21501</v>
      </c>
      <c r="H84" s="62">
        <v>126003</v>
      </c>
      <c r="I84" s="62">
        <v>204902</v>
      </c>
      <c r="J84" s="62">
        <v>183849</v>
      </c>
      <c r="K84" s="62">
        <v>153182</v>
      </c>
      <c r="L84" s="62">
        <v>130485</v>
      </c>
      <c r="M84" s="62">
        <v>103817</v>
      </c>
      <c r="N84" s="63">
        <v>87726</v>
      </c>
      <c r="O84" s="63">
        <v>65751</v>
      </c>
      <c r="P84" s="63">
        <v>44039</v>
      </c>
      <c r="Q84" s="63">
        <v>29171</v>
      </c>
      <c r="R84" s="63">
        <v>19860</v>
      </c>
      <c r="S84" s="63">
        <v>11085</v>
      </c>
      <c r="T84" s="63">
        <v>6169</v>
      </c>
      <c r="U84" s="63">
        <v>3240</v>
      </c>
      <c r="V84" s="63">
        <v>784</v>
      </c>
      <c r="W84" s="63">
        <v>119</v>
      </c>
      <c r="X84" s="63">
        <v>0</v>
      </c>
      <c r="Y84" s="63">
        <v>1193329</v>
      </c>
    </row>
    <row r="85" spans="1:26" ht="15" customHeight="1" x14ac:dyDescent="0.25">
      <c r="A85" s="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26" ht="15" customHeight="1" x14ac:dyDescent="0.25">
      <c r="A86" s="9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26" ht="15" customHeight="1" x14ac:dyDescent="0.25">
      <c r="A87" s="9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26" ht="15" customHeight="1" x14ac:dyDescent="0.25">
      <c r="A88" s="96" t="s">
        <v>73</v>
      </c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s="27" customFormat="1" ht="25.2" customHeight="1" x14ac:dyDescent="0.25">
      <c r="A89" s="97" t="s">
        <v>147</v>
      </c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s="28" customFormat="1" ht="15" customHeight="1" x14ac:dyDescent="0.25">
      <c r="A90" s="98" t="str">
        <f>+A48</f>
        <v>DICIEMBRE 2021</v>
      </c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21.6" customHeight="1" x14ac:dyDescent="0.25">
      <c r="A92" s="99" t="s">
        <v>1</v>
      </c>
      <c r="B92" s="99" t="s">
        <v>9</v>
      </c>
      <c r="C92" s="111" t="s">
        <v>74</v>
      </c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67"/>
    </row>
    <row r="93" spans="1:26" ht="21.6" customHeight="1" x14ac:dyDescent="0.25">
      <c r="A93" s="100"/>
      <c r="B93" s="100"/>
      <c r="C93" s="37" t="s">
        <v>51</v>
      </c>
      <c r="D93" s="37" t="s">
        <v>52</v>
      </c>
      <c r="E93" s="37" t="s">
        <v>53</v>
      </c>
      <c r="F93" s="37" t="s">
        <v>54</v>
      </c>
      <c r="G93" s="37" t="s">
        <v>55</v>
      </c>
      <c r="H93" s="37" t="s">
        <v>56</v>
      </c>
      <c r="I93" s="37" t="s">
        <v>57</v>
      </c>
      <c r="J93" s="37" t="s">
        <v>58</v>
      </c>
      <c r="K93" s="37" t="s">
        <v>59</v>
      </c>
      <c r="L93" s="37" t="s">
        <v>60</v>
      </c>
      <c r="M93" s="37" t="s">
        <v>61</v>
      </c>
      <c r="N93" s="37" t="s">
        <v>62</v>
      </c>
      <c r="O93" s="37" t="s">
        <v>63</v>
      </c>
      <c r="P93" s="37" t="s">
        <v>64</v>
      </c>
      <c r="Q93" s="37" t="s">
        <v>65</v>
      </c>
      <c r="R93" s="37" t="s">
        <v>66</v>
      </c>
      <c r="S93" s="37" t="s">
        <v>67</v>
      </c>
      <c r="T93" s="37" t="s">
        <v>68</v>
      </c>
      <c r="U93" s="37" t="s">
        <v>69</v>
      </c>
      <c r="V93" s="37" t="s">
        <v>70</v>
      </c>
      <c r="W93" s="37" t="s">
        <v>71</v>
      </c>
      <c r="X93" s="37" t="s">
        <v>47</v>
      </c>
      <c r="Y93" s="37" t="s">
        <v>72</v>
      </c>
    </row>
    <row r="94" spans="1:26" ht="15" customHeight="1" x14ac:dyDescent="0.25">
      <c r="A94" s="35">
        <v>67</v>
      </c>
      <c r="B94" s="4" t="s">
        <v>23</v>
      </c>
      <c r="C94" s="57">
        <v>21619</v>
      </c>
      <c r="D94" s="57">
        <v>23960</v>
      </c>
      <c r="E94" s="57">
        <v>22630</v>
      </c>
      <c r="F94" s="57">
        <v>19442</v>
      </c>
      <c r="G94" s="57">
        <v>15868</v>
      </c>
      <c r="H94" s="57">
        <v>6659</v>
      </c>
      <c r="I94" s="57">
        <v>3411</v>
      </c>
      <c r="J94" s="57">
        <v>2849</v>
      </c>
      <c r="K94" s="57">
        <v>3118</v>
      </c>
      <c r="L94" s="57">
        <v>3217</v>
      </c>
      <c r="M94" s="57">
        <v>2857</v>
      </c>
      <c r="N94" s="58">
        <v>2885</v>
      </c>
      <c r="O94" s="58">
        <v>2924</v>
      </c>
      <c r="P94" s="58">
        <v>2201</v>
      </c>
      <c r="Q94" s="58">
        <v>1590</v>
      </c>
      <c r="R94" s="58">
        <v>1044</v>
      </c>
      <c r="S94" s="58">
        <v>584</v>
      </c>
      <c r="T94" s="58">
        <v>223</v>
      </c>
      <c r="U94" s="58">
        <v>96</v>
      </c>
      <c r="V94" s="58">
        <v>17</v>
      </c>
      <c r="W94" s="58">
        <v>5</v>
      </c>
      <c r="X94" s="58">
        <v>29</v>
      </c>
      <c r="Y94" s="58">
        <v>137228</v>
      </c>
    </row>
    <row r="95" spans="1:26" ht="15" customHeight="1" x14ac:dyDescent="0.25">
      <c r="A95" s="35">
        <v>78</v>
      </c>
      <c r="B95" s="4" t="s">
        <v>24</v>
      </c>
      <c r="C95" s="57">
        <v>23918</v>
      </c>
      <c r="D95" s="57">
        <v>27511</v>
      </c>
      <c r="E95" s="57">
        <v>24655</v>
      </c>
      <c r="F95" s="57">
        <v>20988</v>
      </c>
      <c r="G95" s="57">
        <v>18886</v>
      </c>
      <c r="H95" s="57">
        <v>9408</v>
      </c>
      <c r="I95" s="57">
        <v>4130</v>
      </c>
      <c r="J95" s="57">
        <v>3321</v>
      </c>
      <c r="K95" s="57">
        <v>3400</v>
      </c>
      <c r="L95" s="57">
        <v>3645</v>
      </c>
      <c r="M95" s="57">
        <v>3499</v>
      </c>
      <c r="N95" s="58">
        <v>3880</v>
      </c>
      <c r="O95" s="58">
        <v>3652</v>
      </c>
      <c r="P95" s="58">
        <v>2710</v>
      </c>
      <c r="Q95" s="58">
        <v>1644</v>
      </c>
      <c r="R95" s="58">
        <v>1005</v>
      </c>
      <c r="S95" s="58">
        <v>420</v>
      </c>
      <c r="T95" s="58">
        <v>184</v>
      </c>
      <c r="U95" s="58">
        <v>77</v>
      </c>
      <c r="V95" s="58">
        <v>15</v>
      </c>
      <c r="W95" s="58">
        <v>3</v>
      </c>
      <c r="X95" s="58">
        <v>146</v>
      </c>
      <c r="Y95" s="58">
        <v>157097</v>
      </c>
    </row>
    <row r="96" spans="1:26" ht="15" customHeight="1" x14ac:dyDescent="0.25">
      <c r="A96" s="35">
        <v>80</v>
      </c>
      <c r="B96" s="4" t="s">
        <v>25</v>
      </c>
      <c r="C96" s="57">
        <v>7618</v>
      </c>
      <c r="D96" s="57">
        <v>9885</v>
      </c>
      <c r="E96" s="57">
        <v>9767</v>
      </c>
      <c r="F96" s="57">
        <v>9243</v>
      </c>
      <c r="G96" s="57">
        <v>8059</v>
      </c>
      <c r="H96" s="57">
        <v>3861</v>
      </c>
      <c r="I96" s="57">
        <v>1386</v>
      </c>
      <c r="J96" s="57">
        <v>1133</v>
      </c>
      <c r="K96" s="57">
        <v>1432</v>
      </c>
      <c r="L96" s="57">
        <v>1661</v>
      </c>
      <c r="M96" s="57">
        <v>1469</v>
      </c>
      <c r="N96" s="58">
        <v>1326</v>
      </c>
      <c r="O96" s="58">
        <v>1147</v>
      </c>
      <c r="P96" s="58">
        <v>809</v>
      </c>
      <c r="Q96" s="58">
        <v>580</v>
      </c>
      <c r="R96" s="58">
        <v>407</v>
      </c>
      <c r="S96" s="58">
        <v>226</v>
      </c>
      <c r="T96" s="58">
        <v>125</v>
      </c>
      <c r="U96" s="58">
        <v>57</v>
      </c>
      <c r="V96" s="58">
        <v>13</v>
      </c>
      <c r="W96" s="58">
        <v>0</v>
      </c>
      <c r="X96" s="58">
        <v>0</v>
      </c>
      <c r="Y96" s="58">
        <v>60204</v>
      </c>
    </row>
    <row r="97" spans="1:25" ht="15" customHeight="1" x14ac:dyDescent="0.25">
      <c r="A97" s="35">
        <v>81</v>
      </c>
      <c r="B97" s="5" t="s">
        <v>26</v>
      </c>
      <c r="C97" s="57">
        <v>4236</v>
      </c>
      <c r="D97" s="57">
        <v>7274</v>
      </c>
      <c r="E97" s="57">
        <v>7997</v>
      </c>
      <c r="F97" s="57">
        <v>7233</v>
      </c>
      <c r="G97" s="57">
        <v>6261</v>
      </c>
      <c r="H97" s="57">
        <v>2642</v>
      </c>
      <c r="I97" s="57">
        <v>819</v>
      </c>
      <c r="J97" s="57">
        <v>669</v>
      </c>
      <c r="K97" s="57">
        <v>980</v>
      </c>
      <c r="L97" s="57">
        <v>1179</v>
      </c>
      <c r="M97" s="57">
        <v>956</v>
      </c>
      <c r="N97" s="58">
        <v>889</v>
      </c>
      <c r="O97" s="58">
        <v>510</v>
      </c>
      <c r="P97" s="58">
        <v>216</v>
      </c>
      <c r="Q97" s="58">
        <v>124</v>
      </c>
      <c r="R97" s="58">
        <v>82</v>
      </c>
      <c r="S97" s="58">
        <v>37</v>
      </c>
      <c r="T97" s="58">
        <v>21</v>
      </c>
      <c r="U97" s="58">
        <v>13</v>
      </c>
      <c r="V97" s="58">
        <v>4</v>
      </c>
      <c r="W97" s="58">
        <v>0</v>
      </c>
      <c r="X97" s="58">
        <v>1</v>
      </c>
      <c r="Y97" s="58">
        <v>42143</v>
      </c>
    </row>
    <row r="98" spans="1:25" ht="15" customHeight="1" x14ac:dyDescent="0.25">
      <c r="A98" s="35">
        <v>99</v>
      </c>
      <c r="B98" s="4" t="s">
        <v>27</v>
      </c>
      <c r="C98" s="57">
        <v>28564</v>
      </c>
      <c r="D98" s="57">
        <v>36522</v>
      </c>
      <c r="E98" s="57">
        <v>34869</v>
      </c>
      <c r="F98" s="57">
        <v>31724</v>
      </c>
      <c r="G98" s="57">
        <v>28724</v>
      </c>
      <c r="H98" s="57">
        <v>14515</v>
      </c>
      <c r="I98" s="57">
        <v>6112</v>
      </c>
      <c r="J98" s="57">
        <v>4847</v>
      </c>
      <c r="K98" s="57">
        <v>5398</v>
      </c>
      <c r="L98" s="57">
        <v>5682</v>
      </c>
      <c r="M98" s="57">
        <v>5437</v>
      </c>
      <c r="N98" s="58">
        <v>5651</v>
      </c>
      <c r="O98" s="58">
        <v>4865</v>
      </c>
      <c r="P98" s="58">
        <v>3046</v>
      </c>
      <c r="Q98" s="58">
        <v>1778</v>
      </c>
      <c r="R98" s="58">
        <v>1093</v>
      </c>
      <c r="S98" s="58">
        <v>567</v>
      </c>
      <c r="T98" s="58">
        <v>297</v>
      </c>
      <c r="U98" s="58">
        <v>125</v>
      </c>
      <c r="V98" s="58">
        <v>42</v>
      </c>
      <c r="W98" s="58">
        <v>11</v>
      </c>
      <c r="X98" s="58">
        <v>5</v>
      </c>
      <c r="Y98" s="58">
        <v>219874</v>
      </c>
    </row>
    <row r="99" spans="1:25" ht="15" customHeight="1" x14ac:dyDescent="0.25">
      <c r="A99" s="36">
        <v>107</v>
      </c>
      <c r="B99" s="6" t="s">
        <v>28</v>
      </c>
      <c r="C99" s="57">
        <v>23413</v>
      </c>
      <c r="D99" s="57">
        <v>26521</v>
      </c>
      <c r="E99" s="57">
        <v>23935</v>
      </c>
      <c r="F99" s="57">
        <v>20621</v>
      </c>
      <c r="G99" s="57">
        <v>17575</v>
      </c>
      <c r="H99" s="57">
        <v>8992</v>
      </c>
      <c r="I99" s="57">
        <v>4638</v>
      </c>
      <c r="J99" s="57">
        <v>3864</v>
      </c>
      <c r="K99" s="57">
        <v>3901</v>
      </c>
      <c r="L99" s="57">
        <v>4009</v>
      </c>
      <c r="M99" s="57">
        <v>4271</v>
      </c>
      <c r="N99" s="58">
        <v>5063</v>
      </c>
      <c r="O99" s="58">
        <v>4401</v>
      </c>
      <c r="P99" s="58">
        <v>2788</v>
      </c>
      <c r="Q99" s="58">
        <v>1582</v>
      </c>
      <c r="R99" s="58">
        <v>880</v>
      </c>
      <c r="S99" s="58">
        <v>468</v>
      </c>
      <c r="T99" s="58">
        <v>245</v>
      </c>
      <c r="U99" s="58">
        <v>121</v>
      </c>
      <c r="V99" s="58">
        <v>28</v>
      </c>
      <c r="W99" s="58">
        <v>10</v>
      </c>
      <c r="X99" s="58">
        <v>5</v>
      </c>
      <c r="Y99" s="58">
        <v>157331</v>
      </c>
    </row>
    <row r="100" spans="1:25" s="7" customFormat="1" ht="15" customHeight="1" x14ac:dyDescent="0.25">
      <c r="A100" s="33" t="s">
        <v>29</v>
      </c>
      <c r="B100" s="8" t="s">
        <v>30</v>
      </c>
      <c r="C100" s="59">
        <v>109368</v>
      </c>
      <c r="D100" s="59">
        <v>131673</v>
      </c>
      <c r="E100" s="59">
        <v>123853</v>
      </c>
      <c r="F100" s="59">
        <v>109251</v>
      </c>
      <c r="G100" s="59">
        <v>95373</v>
      </c>
      <c r="H100" s="59">
        <v>46077</v>
      </c>
      <c r="I100" s="59">
        <v>20496</v>
      </c>
      <c r="J100" s="59">
        <v>16683</v>
      </c>
      <c r="K100" s="59">
        <v>18229</v>
      </c>
      <c r="L100" s="59">
        <v>19393</v>
      </c>
      <c r="M100" s="59">
        <v>18489</v>
      </c>
      <c r="N100" s="60">
        <v>19694</v>
      </c>
      <c r="O100" s="60">
        <v>17499</v>
      </c>
      <c r="P100" s="60">
        <v>11770</v>
      </c>
      <c r="Q100" s="60">
        <v>7298</v>
      </c>
      <c r="R100" s="60">
        <v>4511</v>
      </c>
      <c r="S100" s="60">
        <v>2302</v>
      </c>
      <c r="T100" s="60">
        <v>1095</v>
      </c>
      <c r="U100" s="60">
        <v>489</v>
      </c>
      <c r="V100" s="60">
        <v>119</v>
      </c>
      <c r="W100" s="60">
        <v>29</v>
      </c>
      <c r="X100" s="60">
        <v>186</v>
      </c>
      <c r="Y100" s="60">
        <v>773877</v>
      </c>
    </row>
    <row r="101" spans="1:25" ht="15" customHeight="1" x14ac:dyDescent="0.25">
      <c r="A101" s="35">
        <v>63</v>
      </c>
      <c r="B101" s="5" t="s">
        <v>31</v>
      </c>
      <c r="C101" s="57">
        <v>51</v>
      </c>
      <c r="D101" s="57">
        <v>121</v>
      </c>
      <c r="E101" s="57">
        <v>133</v>
      </c>
      <c r="F101" s="57">
        <v>130</v>
      </c>
      <c r="G101" s="57">
        <v>149</v>
      </c>
      <c r="H101" s="57">
        <v>21</v>
      </c>
      <c r="I101" s="57">
        <v>43</v>
      </c>
      <c r="J101" s="57">
        <v>44</v>
      </c>
      <c r="K101" s="57">
        <v>36</v>
      </c>
      <c r="L101" s="57">
        <v>35</v>
      </c>
      <c r="M101" s="57">
        <v>44</v>
      </c>
      <c r="N101" s="58">
        <v>61</v>
      </c>
      <c r="O101" s="58">
        <v>82</v>
      </c>
      <c r="P101" s="58">
        <v>108</v>
      </c>
      <c r="Q101" s="58">
        <v>117</v>
      </c>
      <c r="R101" s="58">
        <v>83</v>
      </c>
      <c r="S101" s="58">
        <v>21</v>
      </c>
      <c r="T101" s="58">
        <v>7</v>
      </c>
      <c r="U101" s="58">
        <v>9</v>
      </c>
      <c r="V101" s="58">
        <v>0</v>
      </c>
      <c r="W101" s="58">
        <v>0</v>
      </c>
      <c r="X101" s="58">
        <v>0</v>
      </c>
      <c r="Y101" s="58">
        <v>1295</v>
      </c>
    </row>
    <row r="102" spans="1:25" ht="15" customHeight="1" x14ac:dyDescent="0.25">
      <c r="A102" s="35">
        <v>76</v>
      </c>
      <c r="B102" s="5" t="s">
        <v>32</v>
      </c>
      <c r="C102" s="57">
        <v>723</v>
      </c>
      <c r="D102" s="57">
        <v>1084</v>
      </c>
      <c r="E102" s="57">
        <v>1109</v>
      </c>
      <c r="F102" s="57">
        <v>958</v>
      </c>
      <c r="G102" s="57">
        <v>947</v>
      </c>
      <c r="H102" s="57">
        <v>384</v>
      </c>
      <c r="I102" s="57">
        <v>37</v>
      </c>
      <c r="J102" s="57">
        <v>77</v>
      </c>
      <c r="K102" s="57">
        <v>104</v>
      </c>
      <c r="L102" s="57">
        <v>127</v>
      </c>
      <c r="M102" s="57">
        <v>124</v>
      </c>
      <c r="N102" s="58">
        <v>140</v>
      </c>
      <c r="O102" s="58">
        <v>158</v>
      </c>
      <c r="P102" s="58">
        <v>169</v>
      </c>
      <c r="Q102" s="58">
        <v>167</v>
      </c>
      <c r="R102" s="58">
        <v>145</v>
      </c>
      <c r="S102" s="58">
        <v>68</v>
      </c>
      <c r="T102" s="58">
        <v>39</v>
      </c>
      <c r="U102" s="58">
        <v>15</v>
      </c>
      <c r="V102" s="58">
        <v>2</v>
      </c>
      <c r="W102" s="58">
        <v>3</v>
      </c>
      <c r="X102" s="58">
        <v>0</v>
      </c>
      <c r="Y102" s="58">
        <v>6580</v>
      </c>
    </row>
    <row r="103" spans="1:25" ht="15" customHeight="1" x14ac:dyDescent="0.25">
      <c r="A103" s="35">
        <v>94</v>
      </c>
      <c r="B103" s="5" t="s">
        <v>33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s="7" customFormat="1" ht="15" customHeight="1" x14ac:dyDescent="0.25">
      <c r="A104" s="33" t="s">
        <v>29</v>
      </c>
      <c r="B104" s="8" t="s">
        <v>30</v>
      </c>
      <c r="C104" s="59">
        <v>774</v>
      </c>
      <c r="D104" s="59">
        <v>1205</v>
      </c>
      <c r="E104" s="59">
        <v>1242</v>
      </c>
      <c r="F104" s="59">
        <v>1088</v>
      </c>
      <c r="G104" s="59">
        <v>1096</v>
      </c>
      <c r="H104" s="59">
        <v>405</v>
      </c>
      <c r="I104" s="59">
        <v>80</v>
      </c>
      <c r="J104" s="59">
        <v>121</v>
      </c>
      <c r="K104" s="59">
        <v>140</v>
      </c>
      <c r="L104" s="59">
        <v>162</v>
      </c>
      <c r="M104" s="59">
        <v>168</v>
      </c>
      <c r="N104" s="60">
        <v>201</v>
      </c>
      <c r="O104" s="60">
        <v>240</v>
      </c>
      <c r="P104" s="60">
        <v>277</v>
      </c>
      <c r="Q104" s="60">
        <v>284</v>
      </c>
      <c r="R104" s="60">
        <v>228</v>
      </c>
      <c r="S104" s="60">
        <v>89</v>
      </c>
      <c r="T104" s="60">
        <v>46</v>
      </c>
      <c r="U104" s="60">
        <v>24</v>
      </c>
      <c r="V104" s="60">
        <v>2</v>
      </c>
      <c r="W104" s="60">
        <v>3</v>
      </c>
      <c r="X104" s="60">
        <v>0</v>
      </c>
      <c r="Y104" s="60">
        <v>7875</v>
      </c>
    </row>
    <row r="105" spans="1:25" s="7" customFormat="1" ht="15" customHeight="1" x14ac:dyDescent="0.25">
      <c r="A105" s="34" t="s">
        <v>29</v>
      </c>
      <c r="B105" s="61" t="s">
        <v>34</v>
      </c>
      <c r="C105" s="62">
        <v>110142</v>
      </c>
      <c r="D105" s="62">
        <v>132878</v>
      </c>
      <c r="E105" s="62">
        <v>125095</v>
      </c>
      <c r="F105" s="62">
        <v>110339</v>
      </c>
      <c r="G105" s="62">
        <v>96469</v>
      </c>
      <c r="H105" s="62">
        <v>46482</v>
      </c>
      <c r="I105" s="62">
        <v>20576</v>
      </c>
      <c r="J105" s="62">
        <v>16804</v>
      </c>
      <c r="K105" s="62">
        <v>18369</v>
      </c>
      <c r="L105" s="62">
        <v>19555</v>
      </c>
      <c r="M105" s="62">
        <v>18657</v>
      </c>
      <c r="N105" s="63">
        <v>19895</v>
      </c>
      <c r="O105" s="63">
        <v>17739</v>
      </c>
      <c r="P105" s="63">
        <v>12047</v>
      </c>
      <c r="Q105" s="63">
        <v>7582</v>
      </c>
      <c r="R105" s="63">
        <v>4739</v>
      </c>
      <c r="S105" s="63">
        <v>2391</v>
      </c>
      <c r="T105" s="63">
        <v>1141</v>
      </c>
      <c r="U105" s="63">
        <v>513</v>
      </c>
      <c r="V105" s="63">
        <v>121</v>
      </c>
      <c r="W105" s="63">
        <v>32</v>
      </c>
      <c r="X105" s="63">
        <v>186</v>
      </c>
      <c r="Y105" s="63">
        <v>781752</v>
      </c>
    </row>
    <row r="106" spans="1:25" ht="15" customHeight="1" x14ac:dyDescent="0.25">
      <c r="A106" s="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25" ht="15" customHeight="1" x14ac:dyDescent="0.25">
      <c r="A107" s="9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25" s="64" customFormat="1" ht="15" customHeight="1" x14ac:dyDescent="0.25">
      <c r="B108" s="65" t="s">
        <v>12</v>
      </c>
      <c r="C108" s="66">
        <f>+XV!C108</f>
        <v>44622</v>
      </c>
    </row>
    <row r="109" spans="1:25" ht="15" customHeight="1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25" ht="15" customHeight="1" x14ac:dyDescent="0.25">
      <c r="A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25" ht="15" customHeight="1" x14ac:dyDescent="0.25">
      <c r="A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 x14ac:dyDescent="0.25">
      <c r="A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 x14ac:dyDescent="0.25">
      <c r="A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</sheetData>
  <mergeCells count="39">
    <mergeCell ref="A89:Z89"/>
    <mergeCell ref="A90:Z90"/>
    <mergeCell ref="A92:A93"/>
    <mergeCell ref="B92:B93"/>
    <mergeCell ref="C92:Y92"/>
    <mergeCell ref="A88:Z88"/>
    <mergeCell ref="A48:J48"/>
    <mergeCell ref="A50:A51"/>
    <mergeCell ref="B50:B51"/>
    <mergeCell ref="C50:F50"/>
    <mergeCell ref="G50:J50"/>
    <mergeCell ref="A67:Z67"/>
    <mergeCell ref="A68:Z68"/>
    <mergeCell ref="A69:Z69"/>
    <mergeCell ref="A71:A72"/>
    <mergeCell ref="B71:B72"/>
    <mergeCell ref="C71:Y71"/>
    <mergeCell ref="A47:J47"/>
    <mergeCell ref="I8:I9"/>
    <mergeCell ref="J8:M8"/>
    <mergeCell ref="N8:N9"/>
    <mergeCell ref="A25:G25"/>
    <mergeCell ref="A26:G26"/>
    <mergeCell ref="A27:G27"/>
    <mergeCell ref="A29:A30"/>
    <mergeCell ref="B29:B30"/>
    <mergeCell ref="C29:F29"/>
    <mergeCell ref="G29:G30"/>
    <mergeCell ref="A46:J46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G31">
    <cfRule type="cellIs" dxfId="17" priority="6" operator="notEqual">
      <formula>C10</formula>
    </cfRule>
  </conditionalFormatting>
  <conditionalFormatting sqref="G32:G42">
    <cfRule type="cellIs" dxfId="16" priority="5" operator="notEqual">
      <formula>C11</formula>
    </cfRule>
  </conditionalFormatting>
  <conditionalFormatting sqref="F52:F63">
    <cfRule type="cellIs" dxfId="15" priority="4" operator="notEqual">
      <formula>C10</formula>
    </cfRule>
  </conditionalFormatting>
  <conditionalFormatting sqref="J52:J63">
    <cfRule type="cellIs" dxfId="14" priority="3" operator="notEqual">
      <formula>D10</formula>
    </cfRule>
  </conditionalFormatting>
  <conditionalFormatting sqref="Y73:Y84">
    <cfRule type="cellIs" dxfId="13" priority="2" operator="notEqual">
      <formula>C10</formula>
    </cfRule>
  </conditionalFormatting>
  <conditionalFormatting sqref="Y94:Y105">
    <cfRule type="cellIs" dxfId="12" priority="1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8" orientation="landscape" r:id="rId1"/>
  <ignoredErrors>
    <ignoredError sqref="E72 E93" twoDigitTextYea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4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6" width="16.42578125" style="1" customWidth="1"/>
    <col min="27" max="16384" width="10.42578125" style="1"/>
  </cols>
  <sheetData>
    <row r="1" spans="1:14" ht="15" customHeight="1" x14ac:dyDescent="0.25">
      <c r="B1" s="68"/>
    </row>
    <row r="2" spans="1:14" ht="24.6" customHeight="1" x14ac:dyDescent="0.25">
      <c r="A2" s="113" t="s">
        <v>135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5" customHeight="1" x14ac:dyDescent="0.25">
      <c r="B3" s="68"/>
    </row>
    <row r="4" spans="1:14" ht="15" customHeight="1" x14ac:dyDescent="0.25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2" customHeight="1" x14ac:dyDescent="0.25">
      <c r="A5" s="97" t="s">
        <v>142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4" s="28" customFormat="1" ht="15" customHeight="1" x14ac:dyDescent="0.25">
      <c r="A6" s="98" t="str">
        <f>CONCATENATE(+Indice!E6," ",Indice!F6)</f>
        <v>DICIEMBRE 2021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9" t="s">
        <v>1</v>
      </c>
      <c r="B8" s="99" t="s">
        <v>9</v>
      </c>
      <c r="C8" s="101" t="s">
        <v>13</v>
      </c>
      <c r="D8" s="103" t="s">
        <v>14</v>
      </c>
      <c r="E8" s="105" t="s">
        <v>15</v>
      </c>
      <c r="F8" s="107" t="s">
        <v>2</v>
      </c>
      <c r="G8" s="107"/>
      <c r="H8" s="107"/>
      <c r="I8" s="108" t="s">
        <v>3</v>
      </c>
      <c r="J8" s="110" t="s">
        <v>4</v>
      </c>
      <c r="K8" s="107"/>
      <c r="L8" s="107"/>
      <c r="M8" s="107"/>
      <c r="N8" s="99" t="s">
        <v>5</v>
      </c>
    </row>
    <row r="9" spans="1:14" s="3" customFormat="1" ht="21.6" customHeight="1" x14ac:dyDescent="0.25">
      <c r="A9" s="100"/>
      <c r="B9" s="100"/>
      <c r="C9" s="102"/>
      <c r="D9" s="104"/>
      <c r="E9" s="106"/>
      <c r="F9" s="37" t="s">
        <v>6</v>
      </c>
      <c r="G9" s="38" t="s">
        <v>137</v>
      </c>
      <c r="H9" s="38" t="s">
        <v>138</v>
      </c>
      <c r="I9" s="109"/>
      <c r="J9" s="39" t="s">
        <v>8</v>
      </c>
      <c r="K9" s="38" t="s">
        <v>9</v>
      </c>
      <c r="L9" s="38" t="s">
        <v>37</v>
      </c>
      <c r="M9" s="38" t="s">
        <v>47</v>
      </c>
      <c r="N9" s="100"/>
    </row>
    <row r="10" spans="1:14" ht="15" customHeight="1" x14ac:dyDescent="0.25">
      <c r="A10" s="31">
        <v>67</v>
      </c>
      <c r="B10" s="4" t="s">
        <v>23</v>
      </c>
      <c r="C10" s="71">
        <v>0</v>
      </c>
      <c r="D10" s="72">
        <v>0</v>
      </c>
      <c r="E10" s="73">
        <v>0</v>
      </c>
      <c r="F10" s="72">
        <v>0</v>
      </c>
      <c r="G10" s="72">
        <v>0</v>
      </c>
      <c r="H10" s="72">
        <v>0</v>
      </c>
      <c r="I10" s="71">
        <v>0</v>
      </c>
      <c r="J10" s="71">
        <v>0</v>
      </c>
      <c r="K10" s="72">
        <v>0</v>
      </c>
      <c r="L10" s="72">
        <v>0</v>
      </c>
      <c r="M10" s="72">
        <v>0</v>
      </c>
      <c r="N10" s="74">
        <v>0</v>
      </c>
    </row>
    <row r="11" spans="1:14" ht="15" customHeight="1" x14ac:dyDescent="0.25">
      <c r="A11" s="31">
        <v>78</v>
      </c>
      <c r="B11" s="4" t="s">
        <v>24</v>
      </c>
      <c r="C11" s="71">
        <v>0</v>
      </c>
      <c r="D11" s="72">
        <v>0</v>
      </c>
      <c r="E11" s="73">
        <v>0</v>
      </c>
      <c r="F11" s="72">
        <v>0</v>
      </c>
      <c r="G11" s="72">
        <v>0</v>
      </c>
      <c r="H11" s="72">
        <v>0</v>
      </c>
      <c r="I11" s="71">
        <v>0</v>
      </c>
      <c r="J11" s="71">
        <v>0</v>
      </c>
      <c r="K11" s="72">
        <v>0</v>
      </c>
      <c r="L11" s="72">
        <v>0</v>
      </c>
      <c r="M11" s="72">
        <v>0</v>
      </c>
      <c r="N11" s="74">
        <v>0</v>
      </c>
    </row>
    <row r="12" spans="1:14" ht="15" customHeight="1" x14ac:dyDescent="0.25">
      <c r="A12" s="31">
        <v>80</v>
      </c>
      <c r="B12" s="4" t="s">
        <v>25</v>
      </c>
      <c r="C12" s="71">
        <v>0</v>
      </c>
      <c r="D12" s="72">
        <v>0</v>
      </c>
      <c r="E12" s="73">
        <v>0</v>
      </c>
      <c r="F12" s="72">
        <v>0</v>
      </c>
      <c r="G12" s="72">
        <v>0</v>
      </c>
      <c r="H12" s="72">
        <v>0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5">
      <c r="A13" s="31">
        <v>81</v>
      </c>
      <c r="B13" s="5" t="s">
        <v>26</v>
      </c>
      <c r="C13" s="71">
        <v>0</v>
      </c>
      <c r="D13" s="72">
        <v>0</v>
      </c>
      <c r="E13" s="73">
        <v>0</v>
      </c>
      <c r="F13" s="72">
        <v>0</v>
      </c>
      <c r="G13" s="72">
        <v>0</v>
      </c>
      <c r="H13" s="72">
        <v>0</v>
      </c>
      <c r="I13" s="71">
        <v>0</v>
      </c>
      <c r="J13" s="71">
        <v>0</v>
      </c>
      <c r="K13" s="72">
        <v>0</v>
      </c>
      <c r="L13" s="72">
        <v>0</v>
      </c>
      <c r="M13" s="72">
        <v>0</v>
      </c>
      <c r="N13" s="74">
        <v>0</v>
      </c>
    </row>
    <row r="14" spans="1:14" ht="15" customHeight="1" x14ac:dyDescent="0.25">
      <c r="A14" s="31">
        <v>99</v>
      </c>
      <c r="B14" s="4" t="s">
        <v>27</v>
      </c>
      <c r="C14" s="71">
        <v>0</v>
      </c>
      <c r="D14" s="72">
        <v>0</v>
      </c>
      <c r="E14" s="73">
        <v>0</v>
      </c>
      <c r="F14" s="72">
        <v>0</v>
      </c>
      <c r="G14" s="72">
        <v>0</v>
      </c>
      <c r="H14" s="72">
        <v>0</v>
      </c>
      <c r="I14" s="71">
        <v>0</v>
      </c>
      <c r="J14" s="71">
        <v>0</v>
      </c>
      <c r="K14" s="72">
        <v>0</v>
      </c>
      <c r="L14" s="72">
        <v>0</v>
      </c>
      <c r="M14" s="72">
        <v>0</v>
      </c>
      <c r="N14" s="74">
        <v>0</v>
      </c>
    </row>
    <row r="15" spans="1:14" ht="15" customHeight="1" x14ac:dyDescent="0.25">
      <c r="A15" s="32">
        <v>107</v>
      </c>
      <c r="B15" s="6" t="s">
        <v>28</v>
      </c>
      <c r="C15" s="71">
        <v>0</v>
      </c>
      <c r="D15" s="72">
        <v>0</v>
      </c>
      <c r="E15" s="73">
        <v>0</v>
      </c>
      <c r="F15" s="72">
        <v>0</v>
      </c>
      <c r="G15" s="72">
        <v>0</v>
      </c>
      <c r="H15" s="72">
        <v>0</v>
      </c>
      <c r="I15" s="71">
        <v>0</v>
      </c>
      <c r="J15" s="71">
        <v>0</v>
      </c>
      <c r="K15" s="72">
        <v>0</v>
      </c>
      <c r="L15" s="72">
        <v>0</v>
      </c>
      <c r="M15" s="72">
        <v>0</v>
      </c>
      <c r="N15" s="74">
        <v>0</v>
      </c>
    </row>
    <row r="16" spans="1:14" s="7" customFormat="1" ht="15" customHeight="1" x14ac:dyDescent="0.25">
      <c r="A16" s="33" t="s">
        <v>29</v>
      </c>
      <c r="B16" s="8" t="s">
        <v>30</v>
      </c>
      <c r="C16" s="75">
        <v>0</v>
      </c>
      <c r="D16" s="76">
        <v>0</v>
      </c>
      <c r="E16" s="77">
        <v>0</v>
      </c>
      <c r="F16" s="59">
        <v>0</v>
      </c>
      <c r="G16" s="59">
        <v>0</v>
      </c>
      <c r="H16" s="59">
        <v>0</v>
      </c>
      <c r="I16" s="75">
        <v>0</v>
      </c>
      <c r="J16" s="75">
        <v>0</v>
      </c>
      <c r="K16" s="76">
        <v>0</v>
      </c>
      <c r="L16" s="76">
        <v>0</v>
      </c>
      <c r="M16" s="76">
        <v>0</v>
      </c>
      <c r="N16" s="76">
        <v>0</v>
      </c>
    </row>
    <row r="17" spans="1:14" ht="15" customHeight="1" x14ac:dyDescent="0.25">
      <c r="A17" s="31">
        <v>63</v>
      </c>
      <c r="B17" s="5" t="s">
        <v>31</v>
      </c>
      <c r="C17" s="71">
        <v>0</v>
      </c>
      <c r="D17" s="72">
        <v>0</v>
      </c>
      <c r="E17" s="73">
        <v>0</v>
      </c>
      <c r="F17" s="72">
        <v>0</v>
      </c>
      <c r="G17" s="72">
        <v>0</v>
      </c>
      <c r="H17" s="72">
        <v>0</v>
      </c>
      <c r="I17" s="71">
        <v>0</v>
      </c>
      <c r="J17" s="71">
        <v>0</v>
      </c>
      <c r="K17" s="72">
        <v>0</v>
      </c>
      <c r="L17" s="72">
        <v>0</v>
      </c>
      <c r="M17" s="72">
        <v>0</v>
      </c>
      <c r="N17" s="74">
        <v>0</v>
      </c>
    </row>
    <row r="18" spans="1:14" ht="15" customHeight="1" x14ac:dyDescent="0.25">
      <c r="A18" s="31">
        <v>76</v>
      </c>
      <c r="B18" s="5" t="s">
        <v>32</v>
      </c>
      <c r="C18" s="71">
        <v>0</v>
      </c>
      <c r="D18" s="72">
        <v>0</v>
      </c>
      <c r="E18" s="73">
        <v>0</v>
      </c>
      <c r="F18" s="72">
        <v>0</v>
      </c>
      <c r="G18" s="72">
        <v>0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5">
      <c r="A19" s="31">
        <v>94</v>
      </c>
      <c r="B19" s="5" t="s">
        <v>33</v>
      </c>
      <c r="C19" s="71">
        <v>0</v>
      </c>
      <c r="D19" s="72">
        <v>0</v>
      </c>
      <c r="E19" s="73">
        <v>0</v>
      </c>
      <c r="F19" s="72">
        <v>0</v>
      </c>
      <c r="G19" s="72">
        <v>0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s="7" customFormat="1" ht="15" customHeight="1" x14ac:dyDescent="0.25">
      <c r="A20" s="33" t="s">
        <v>29</v>
      </c>
      <c r="B20" s="8" t="s">
        <v>30</v>
      </c>
      <c r="C20" s="75">
        <v>0</v>
      </c>
      <c r="D20" s="76">
        <v>0</v>
      </c>
      <c r="E20" s="77">
        <v>0</v>
      </c>
      <c r="F20" s="59">
        <v>0</v>
      </c>
      <c r="G20" s="59">
        <v>0</v>
      </c>
      <c r="H20" s="59">
        <v>0</v>
      </c>
      <c r="I20" s="75">
        <v>0</v>
      </c>
      <c r="J20" s="75">
        <v>0</v>
      </c>
      <c r="K20" s="76">
        <v>0</v>
      </c>
      <c r="L20" s="76">
        <v>0</v>
      </c>
      <c r="M20" s="76">
        <v>0</v>
      </c>
      <c r="N20" s="76">
        <v>0</v>
      </c>
    </row>
    <row r="21" spans="1:14" s="7" customFormat="1" ht="15" customHeight="1" x14ac:dyDescent="0.25">
      <c r="A21" s="34" t="s">
        <v>29</v>
      </c>
      <c r="B21" s="30" t="s">
        <v>34</v>
      </c>
      <c r="C21" s="78">
        <v>0</v>
      </c>
      <c r="D21" s="79">
        <v>0</v>
      </c>
      <c r="E21" s="80">
        <v>0</v>
      </c>
      <c r="F21" s="79">
        <v>0</v>
      </c>
      <c r="G21" s="79">
        <v>0</v>
      </c>
      <c r="H21" s="79">
        <v>0</v>
      </c>
      <c r="I21" s="78">
        <v>0</v>
      </c>
      <c r="J21" s="78">
        <v>0</v>
      </c>
      <c r="K21" s="79">
        <v>0</v>
      </c>
      <c r="L21" s="79">
        <v>0</v>
      </c>
      <c r="M21" s="79">
        <v>0</v>
      </c>
      <c r="N21" s="79">
        <v>0</v>
      </c>
    </row>
    <row r="22" spans="1:14" ht="15" customHeight="1" x14ac:dyDescent="0.25">
      <c r="A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" customHeight="1" x14ac:dyDescent="0.25">
      <c r="A25" s="96" t="s">
        <v>22</v>
      </c>
      <c r="B25" s="96"/>
      <c r="C25" s="96"/>
      <c r="D25" s="96"/>
      <c r="E25" s="96"/>
      <c r="F25" s="96"/>
      <c r="G25" s="96"/>
      <c r="H25" s="53"/>
      <c r="I25" s="53"/>
      <c r="J25" s="53"/>
      <c r="K25" s="53"/>
      <c r="L25" s="53"/>
      <c r="M25" s="53"/>
      <c r="N25" s="53"/>
    </row>
    <row r="26" spans="1:14" s="27" customFormat="1" ht="25.2" customHeight="1" x14ac:dyDescent="0.25">
      <c r="A26" s="97" t="s">
        <v>143</v>
      </c>
      <c r="B26" s="97"/>
      <c r="C26" s="97"/>
      <c r="D26" s="97"/>
      <c r="E26" s="97"/>
      <c r="F26" s="97"/>
      <c r="G26" s="97"/>
      <c r="H26" s="54"/>
      <c r="I26" s="54"/>
      <c r="J26" s="54"/>
      <c r="K26" s="54"/>
      <c r="L26" s="54"/>
      <c r="M26" s="54"/>
      <c r="N26" s="54"/>
    </row>
    <row r="27" spans="1:14" s="28" customFormat="1" ht="15" customHeight="1" x14ac:dyDescent="0.25">
      <c r="A27" s="98" t="str">
        <f>+A6</f>
        <v>DICIEMBRE 2021</v>
      </c>
      <c r="B27" s="98"/>
      <c r="C27" s="98"/>
      <c r="D27" s="98"/>
      <c r="E27" s="98"/>
      <c r="F27" s="98"/>
      <c r="G27" s="98"/>
      <c r="H27" s="55"/>
      <c r="I27" s="55"/>
      <c r="J27" s="55"/>
      <c r="K27" s="55"/>
      <c r="L27" s="55"/>
      <c r="M27" s="55"/>
      <c r="N27" s="55"/>
    </row>
    <row r="28" spans="1:14" ht="15" customHeight="1" x14ac:dyDescent="0.25">
      <c r="A28" s="26"/>
      <c r="B28" s="26"/>
      <c r="C28" s="26"/>
      <c r="D28" s="26"/>
      <c r="E28" s="26"/>
      <c r="F28" s="26"/>
      <c r="G28" s="26"/>
    </row>
    <row r="29" spans="1:14" ht="21.6" customHeight="1" x14ac:dyDescent="0.25">
      <c r="A29" s="99" t="s">
        <v>1</v>
      </c>
      <c r="B29" s="99" t="s">
        <v>9</v>
      </c>
      <c r="C29" s="107" t="s">
        <v>75</v>
      </c>
      <c r="D29" s="107"/>
      <c r="E29" s="107"/>
      <c r="F29" s="107"/>
      <c r="G29" s="99" t="s">
        <v>20</v>
      </c>
    </row>
    <row r="30" spans="1:14" s="3" customFormat="1" ht="21.6" customHeight="1" x14ac:dyDescent="0.25">
      <c r="A30" s="100"/>
      <c r="B30" s="100"/>
      <c r="C30" s="37" t="s">
        <v>16</v>
      </c>
      <c r="D30" s="38" t="s">
        <v>17</v>
      </c>
      <c r="E30" s="38" t="s">
        <v>18</v>
      </c>
      <c r="F30" s="38" t="s">
        <v>19</v>
      </c>
      <c r="G30" s="100"/>
    </row>
    <row r="31" spans="1:14" ht="15" customHeight="1" x14ac:dyDescent="0.25">
      <c r="A31" s="35">
        <v>67</v>
      </c>
      <c r="B31" s="4" t="s">
        <v>23</v>
      </c>
      <c r="C31" s="72">
        <v>0</v>
      </c>
      <c r="D31" s="72">
        <v>0</v>
      </c>
      <c r="E31" s="72">
        <v>0</v>
      </c>
      <c r="F31" s="72">
        <v>0</v>
      </c>
      <c r="G31" s="72">
        <v>0</v>
      </c>
    </row>
    <row r="32" spans="1:14" ht="15" customHeight="1" x14ac:dyDescent="0.25">
      <c r="A32" s="35">
        <v>78</v>
      </c>
      <c r="B32" s="4" t="s">
        <v>24</v>
      </c>
      <c r="C32" s="72">
        <v>0</v>
      </c>
      <c r="D32" s="72">
        <v>0</v>
      </c>
      <c r="E32" s="72">
        <v>0</v>
      </c>
      <c r="F32" s="72">
        <v>0</v>
      </c>
      <c r="G32" s="72">
        <v>0</v>
      </c>
    </row>
    <row r="33" spans="1:14" ht="15" customHeight="1" x14ac:dyDescent="0.25">
      <c r="A33" s="35">
        <v>80</v>
      </c>
      <c r="B33" s="4" t="s">
        <v>25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</row>
    <row r="34" spans="1:14" ht="15" customHeight="1" x14ac:dyDescent="0.25">
      <c r="A34" s="35">
        <v>81</v>
      </c>
      <c r="B34" s="5" t="s">
        <v>26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</row>
    <row r="35" spans="1:14" ht="15" customHeight="1" x14ac:dyDescent="0.25">
      <c r="A35" s="35">
        <v>99</v>
      </c>
      <c r="B35" s="4" t="s">
        <v>27</v>
      </c>
      <c r="C35" s="72">
        <v>0</v>
      </c>
      <c r="D35" s="72">
        <v>0</v>
      </c>
      <c r="E35" s="72">
        <v>0</v>
      </c>
      <c r="F35" s="72">
        <v>0</v>
      </c>
      <c r="G35" s="72">
        <v>0</v>
      </c>
    </row>
    <row r="36" spans="1:14" ht="15" customHeight="1" x14ac:dyDescent="0.25">
      <c r="A36" s="36">
        <v>107</v>
      </c>
      <c r="B36" s="6" t="s">
        <v>28</v>
      </c>
      <c r="C36" s="72">
        <v>0</v>
      </c>
      <c r="D36" s="72">
        <v>0</v>
      </c>
      <c r="E36" s="72">
        <v>0</v>
      </c>
      <c r="F36" s="72">
        <v>0</v>
      </c>
      <c r="G36" s="72">
        <v>0</v>
      </c>
    </row>
    <row r="37" spans="1:14" s="7" customFormat="1" ht="15" customHeight="1" x14ac:dyDescent="0.25">
      <c r="A37" s="33" t="s">
        <v>29</v>
      </c>
      <c r="B37" s="8" t="s">
        <v>30</v>
      </c>
      <c r="C37" s="59">
        <v>0</v>
      </c>
      <c r="D37" s="59">
        <v>0</v>
      </c>
      <c r="E37" s="59">
        <v>0</v>
      </c>
      <c r="F37" s="59">
        <v>0</v>
      </c>
      <c r="G37" s="76">
        <v>0</v>
      </c>
    </row>
    <row r="38" spans="1:14" ht="15" customHeight="1" x14ac:dyDescent="0.25">
      <c r="A38" s="35">
        <v>63</v>
      </c>
      <c r="B38" s="5" t="s">
        <v>31</v>
      </c>
      <c r="C38" s="72">
        <v>0</v>
      </c>
      <c r="D38" s="72">
        <v>0</v>
      </c>
      <c r="E38" s="72">
        <v>0</v>
      </c>
      <c r="F38" s="72">
        <v>0</v>
      </c>
      <c r="G38" s="72">
        <v>0</v>
      </c>
    </row>
    <row r="39" spans="1:14" ht="15" customHeight="1" x14ac:dyDescent="0.25">
      <c r="A39" s="35">
        <v>76</v>
      </c>
      <c r="B39" s="5" t="s">
        <v>32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</row>
    <row r="40" spans="1:14" ht="15" customHeight="1" x14ac:dyDescent="0.25">
      <c r="A40" s="35">
        <v>94</v>
      </c>
      <c r="B40" s="5" t="s">
        <v>33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</row>
    <row r="41" spans="1:14" s="7" customFormat="1" ht="15" customHeight="1" x14ac:dyDescent="0.25">
      <c r="A41" s="33" t="s">
        <v>29</v>
      </c>
      <c r="B41" s="8" t="s">
        <v>30</v>
      </c>
      <c r="C41" s="59">
        <v>0</v>
      </c>
      <c r="D41" s="59">
        <v>0</v>
      </c>
      <c r="E41" s="59">
        <v>0</v>
      </c>
      <c r="F41" s="59">
        <v>0</v>
      </c>
      <c r="G41" s="76">
        <v>0</v>
      </c>
    </row>
    <row r="42" spans="1:14" s="7" customFormat="1" ht="15" customHeight="1" x14ac:dyDescent="0.25">
      <c r="A42" s="34" t="s">
        <v>29</v>
      </c>
      <c r="B42" s="30" t="s">
        <v>34</v>
      </c>
      <c r="C42" s="79">
        <v>0</v>
      </c>
      <c r="D42" s="79">
        <v>0</v>
      </c>
      <c r="E42" s="79">
        <v>0</v>
      </c>
      <c r="F42" s="79">
        <v>0</v>
      </c>
      <c r="G42" s="62">
        <v>0</v>
      </c>
    </row>
    <row r="43" spans="1:14" ht="15" customHeight="1" x14ac:dyDescent="0.25">
      <c r="A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" customHeight="1" x14ac:dyDescent="0.25">
      <c r="A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6" t="s">
        <v>21</v>
      </c>
      <c r="B46" s="96"/>
      <c r="C46" s="96"/>
      <c r="D46" s="96"/>
      <c r="E46" s="96"/>
      <c r="F46" s="96"/>
      <c r="G46" s="96"/>
      <c r="H46" s="96"/>
      <c r="I46" s="96"/>
      <c r="J46" s="96"/>
    </row>
    <row r="47" spans="1:14" s="27" customFormat="1" ht="25.2" customHeight="1" x14ac:dyDescent="0.25">
      <c r="A47" s="97" t="s">
        <v>145</v>
      </c>
      <c r="B47" s="97"/>
      <c r="C47" s="97"/>
      <c r="D47" s="97"/>
      <c r="E47" s="97"/>
      <c r="F47" s="97"/>
      <c r="G47" s="97"/>
      <c r="H47" s="97"/>
      <c r="I47" s="97"/>
      <c r="J47" s="97"/>
    </row>
    <row r="48" spans="1:14" s="28" customFormat="1" ht="15" customHeight="1" x14ac:dyDescent="0.25">
      <c r="A48" s="98" t="str">
        <f>+A6</f>
        <v>DICIEMBRE 2021</v>
      </c>
      <c r="B48" s="98"/>
      <c r="C48" s="98"/>
      <c r="D48" s="98"/>
      <c r="E48" s="98"/>
      <c r="F48" s="98"/>
      <c r="G48" s="98"/>
      <c r="H48" s="98"/>
      <c r="I48" s="98"/>
      <c r="J48" s="98"/>
    </row>
    <row r="49" spans="1:14" ht="15" customHeight="1" x14ac:dyDescent="0.25">
      <c r="A49" s="26"/>
      <c r="B49" s="26"/>
      <c r="C49" s="26"/>
      <c r="D49" s="26"/>
      <c r="E49" s="26"/>
      <c r="F49" s="26"/>
      <c r="G49" s="26"/>
      <c r="H49" s="26"/>
    </row>
    <row r="50" spans="1:14" ht="21.6" customHeight="1" x14ac:dyDescent="0.25">
      <c r="A50" s="99" t="s">
        <v>1</v>
      </c>
      <c r="B50" s="99" t="s">
        <v>9</v>
      </c>
      <c r="C50" s="111" t="s">
        <v>76</v>
      </c>
      <c r="D50" s="111"/>
      <c r="E50" s="111"/>
      <c r="F50" s="111"/>
      <c r="G50" s="112" t="s">
        <v>77</v>
      </c>
      <c r="H50" s="111"/>
      <c r="I50" s="111"/>
      <c r="J50" s="111" t="s">
        <v>20</v>
      </c>
    </row>
    <row r="51" spans="1:14" s="3" customFormat="1" ht="21.6" customHeight="1" x14ac:dyDescent="0.25">
      <c r="A51" s="100"/>
      <c r="B51" s="100"/>
      <c r="C51" s="37" t="s">
        <v>35</v>
      </c>
      <c r="D51" s="38" t="s">
        <v>36</v>
      </c>
      <c r="E51" s="38" t="s">
        <v>47</v>
      </c>
      <c r="F51" s="56" t="s">
        <v>48</v>
      </c>
      <c r="G51" s="37" t="s">
        <v>35</v>
      </c>
      <c r="H51" s="38" t="s">
        <v>36</v>
      </c>
      <c r="I51" s="38" t="s">
        <v>47</v>
      </c>
      <c r="J51" s="38" t="s">
        <v>49</v>
      </c>
    </row>
    <row r="52" spans="1:14" ht="15" customHeight="1" x14ac:dyDescent="0.25">
      <c r="A52" s="35">
        <v>67</v>
      </c>
      <c r="B52" s="4" t="s">
        <v>23</v>
      </c>
      <c r="C52" s="72">
        <v>0</v>
      </c>
      <c r="D52" s="72">
        <v>0</v>
      </c>
      <c r="E52" s="72">
        <v>0</v>
      </c>
      <c r="F52" s="72">
        <v>0</v>
      </c>
      <c r="G52" s="71">
        <v>0</v>
      </c>
      <c r="H52" s="72">
        <v>0</v>
      </c>
      <c r="I52" s="72">
        <v>0</v>
      </c>
      <c r="J52" s="72">
        <v>0</v>
      </c>
    </row>
    <row r="53" spans="1:14" ht="15" customHeight="1" x14ac:dyDescent="0.25">
      <c r="A53" s="35">
        <v>78</v>
      </c>
      <c r="B53" s="4" t="s">
        <v>24</v>
      </c>
      <c r="C53" s="72">
        <v>0</v>
      </c>
      <c r="D53" s="72">
        <v>0</v>
      </c>
      <c r="E53" s="72">
        <v>0</v>
      </c>
      <c r="F53" s="72">
        <v>0</v>
      </c>
      <c r="G53" s="71">
        <v>0</v>
      </c>
      <c r="H53" s="72">
        <v>0</v>
      </c>
      <c r="I53" s="72">
        <v>0</v>
      </c>
      <c r="J53" s="72">
        <v>0</v>
      </c>
    </row>
    <row r="54" spans="1:14" ht="15" customHeight="1" x14ac:dyDescent="0.25">
      <c r="A54" s="35">
        <v>80</v>
      </c>
      <c r="B54" s="4" t="s">
        <v>25</v>
      </c>
      <c r="C54" s="72">
        <v>0</v>
      </c>
      <c r="D54" s="72">
        <v>0</v>
      </c>
      <c r="E54" s="72">
        <v>0</v>
      </c>
      <c r="F54" s="72">
        <v>0</v>
      </c>
      <c r="G54" s="71">
        <v>0</v>
      </c>
      <c r="H54" s="72">
        <v>0</v>
      </c>
      <c r="I54" s="72">
        <v>0</v>
      </c>
      <c r="J54" s="72">
        <v>0</v>
      </c>
    </row>
    <row r="55" spans="1:14" ht="15" customHeight="1" x14ac:dyDescent="0.25">
      <c r="A55" s="35">
        <v>81</v>
      </c>
      <c r="B55" s="5" t="s">
        <v>26</v>
      </c>
      <c r="C55" s="72">
        <v>0</v>
      </c>
      <c r="D55" s="72">
        <v>0</v>
      </c>
      <c r="E55" s="72">
        <v>0</v>
      </c>
      <c r="F55" s="72">
        <v>0</v>
      </c>
      <c r="G55" s="71">
        <v>0</v>
      </c>
      <c r="H55" s="72">
        <v>0</v>
      </c>
      <c r="I55" s="72">
        <v>0</v>
      </c>
      <c r="J55" s="72">
        <v>0</v>
      </c>
    </row>
    <row r="56" spans="1:14" ht="15" customHeight="1" x14ac:dyDescent="0.25">
      <c r="A56" s="35">
        <v>99</v>
      </c>
      <c r="B56" s="4" t="s">
        <v>27</v>
      </c>
      <c r="C56" s="72">
        <v>0</v>
      </c>
      <c r="D56" s="72">
        <v>0</v>
      </c>
      <c r="E56" s="72">
        <v>0</v>
      </c>
      <c r="F56" s="72">
        <v>0</v>
      </c>
      <c r="G56" s="71">
        <v>0</v>
      </c>
      <c r="H56" s="72">
        <v>0</v>
      </c>
      <c r="I56" s="72">
        <v>0</v>
      </c>
      <c r="J56" s="72">
        <v>0</v>
      </c>
    </row>
    <row r="57" spans="1:14" ht="15" customHeight="1" x14ac:dyDescent="0.25">
      <c r="A57" s="36">
        <v>107</v>
      </c>
      <c r="B57" s="6" t="s">
        <v>28</v>
      </c>
      <c r="C57" s="72">
        <v>0</v>
      </c>
      <c r="D57" s="72">
        <v>0</v>
      </c>
      <c r="E57" s="72">
        <v>0</v>
      </c>
      <c r="F57" s="72">
        <v>0</v>
      </c>
      <c r="G57" s="71">
        <v>0</v>
      </c>
      <c r="H57" s="72">
        <v>0</v>
      </c>
      <c r="I57" s="72">
        <v>0</v>
      </c>
      <c r="J57" s="72">
        <v>0</v>
      </c>
    </row>
    <row r="58" spans="1:14" s="7" customFormat="1" ht="15" customHeight="1" x14ac:dyDescent="0.25">
      <c r="A58" s="33" t="s">
        <v>29</v>
      </c>
      <c r="B58" s="8" t="s">
        <v>30</v>
      </c>
      <c r="C58" s="59">
        <v>0</v>
      </c>
      <c r="D58" s="59">
        <v>0</v>
      </c>
      <c r="E58" s="59">
        <v>0</v>
      </c>
      <c r="F58" s="59">
        <v>0</v>
      </c>
      <c r="G58" s="75">
        <v>0</v>
      </c>
      <c r="H58" s="76">
        <v>0</v>
      </c>
      <c r="I58" s="76">
        <v>0</v>
      </c>
      <c r="J58" s="76">
        <v>0</v>
      </c>
    </row>
    <row r="59" spans="1:14" ht="15" customHeight="1" x14ac:dyDescent="0.25">
      <c r="A59" s="35">
        <v>63</v>
      </c>
      <c r="B59" s="5" t="s">
        <v>31</v>
      </c>
      <c r="C59" s="72">
        <v>0</v>
      </c>
      <c r="D59" s="72">
        <v>0</v>
      </c>
      <c r="E59" s="72">
        <v>0</v>
      </c>
      <c r="F59" s="72">
        <v>0</v>
      </c>
      <c r="G59" s="71">
        <v>0</v>
      </c>
      <c r="H59" s="72">
        <v>0</v>
      </c>
      <c r="I59" s="72">
        <v>0</v>
      </c>
      <c r="J59" s="72">
        <v>0</v>
      </c>
    </row>
    <row r="60" spans="1:14" ht="15" customHeight="1" x14ac:dyDescent="0.25">
      <c r="A60" s="35">
        <v>76</v>
      </c>
      <c r="B60" s="5" t="s">
        <v>32</v>
      </c>
      <c r="C60" s="72">
        <v>0</v>
      </c>
      <c r="D60" s="72">
        <v>0</v>
      </c>
      <c r="E60" s="72">
        <v>0</v>
      </c>
      <c r="F60" s="72">
        <v>0</v>
      </c>
      <c r="G60" s="71">
        <v>0</v>
      </c>
      <c r="H60" s="72">
        <v>0</v>
      </c>
      <c r="I60" s="72">
        <v>0</v>
      </c>
      <c r="J60" s="72">
        <v>0</v>
      </c>
    </row>
    <row r="61" spans="1:14" ht="15" customHeight="1" x14ac:dyDescent="0.25">
      <c r="A61" s="35">
        <v>94</v>
      </c>
      <c r="B61" s="5" t="s">
        <v>33</v>
      </c>
      <c r="C61" s="72">
        <v>0</v>
      </c>
      <c r="D61" s="72">
        <v>0</v>
      </c>
      <c r="E61" s="72">
        <v>0</v>
      </c>
      <c r="F61" s="72">
        <v>0</v>
      </c>
      <c r="G61" s="71">
        <v>0</v>
      </c>
      <c r="H61" s="72">
        <v>0</v>
      </c>
      <c r="I61" s="72">
        <v>0</v>
      </c>
      <c r="J61" s="72">
        <v>0</v>
      </c>
    </row>
    <row r="62" spans="1:14" s="7" customFormat="1" ht="15" customHeight="1" x14ac:dyDescent="0.25">
      <c r="A62" s="33" t="s">
        <v>29</v>
      </c>
      <c r="B62" s="8" t="s">
        <v>30</v>
      </c>
      <c r="C62" s="59">
        <v>0</v>
      </c>
      <c r="D62" s="59">
        <v>0</v>
      </c>
      <c r="E62" s="59">
        <v>0</v>
      </c>
      <c r="F62" s="59">
        <v>0</v>
      </c>
      <c r="G62" s="75">
        <v>0</v>
      </c>
      <c r="H62" s="76">
        <v>0</v>
      </c>
      <c r="I62" s="76">
        <v>0</v>
      </c>
      <c r="J62" s="76">
        <v>0</v>
      </c>
    </row>
    <row r="63" spans="1:14" s="7" customFormat="1" ht="15" customHeight="1" x14ac:dyDescent="0.25">
      <c r="A63" s="34" t="s">
        <v>29</v>
      </c>
      <c r="B63" s="30" t="s">
        <v>34</v>
      </c>
      <c r="C63" s="79">
        <v>0</v>
      </c>
      <c r="D63" s="79">
        <v>0</v>
      </c>
      <c r="E63" s="79">
        <v>0</v>
      </c>
      <c r="F63" s="79">
        <v>0</v>
      </c>
      <c r="G63" s="78">
        <v>0</v>
      </c>
      <c r="H63" s="79">
        <v>0</v>
      </c>
      <c r="I63" s="79">
        <v>0</v>
      </c>
      <c r="J63" s="79">
        <v>0</v>
      </c>
    </row>
    <row r="64" spans="1:14" ht="15" customHeight="1" x14ac:dyDescent="0.25">
      <c r="A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26" ht="15" customHeight="1" x14ac:dyDescent="0.25">
      <c r="A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26" ht="15" customHeight="1" x14ac:dyDescent="0.25">
      <c r="A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26" ht="15" customHeight="1" x14ac:dyDescent="0.25">
      <c r="A67" s="96" t="s">
        <v>50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s="27" customFormat="1" ht="25.2" customHeight="1" x14ac:dyDescent="0.25">
      <c r="A68" s="97" t="s">
        <v>146</v>
      </c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s="28" customFormat="1" ht="15" customHeight="1" x14ac:dyDescent="0.25">
      <c r="A69" s="98" t="str">
        <f>+A27</f>
        <v>DICIEMBRE 2021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</row>
    <row r="70" spans="1:26" ht="15" customHeight="1" x14ac:dyDescent="0.25">
      <c r="A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26" ht="21.6" customHeight="1" x14ac:dyDescent="0.25">
      <c r="A71" s="99" t="s">
        <v>1</v>
      </c>
      <c r="B71" s="99" t="s">
        <v>9</v>
      </c>
      <c r="C71" s="107" t="s">
        <v>78</v>
      </c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67"/>
    </row>
    <row r="72" spans="1:26" ht="21.6" customHeight="1" x14ac:dyDescent="0.25">
      <c r="A72" s="100"/>
      <c r="B72" s="100"/>
      <c r="C72" s="37" t="s">
        <v>51</v>
      </c>
      <c r="D72" s="37" t="s">
        <v>52</v>
      </c>
      <c r="E72" s="37" t="s">
        <v>53</v>
      </c>
      <c r="F72" s="37" t="s">
        <v>54</v>
      </c>
      <c r="G72" s="37" t="s">
        <v>55</v>
      </c>
      <c r="H72" s="37" t="s">
        <v>56</v>
      </c>
      <c r="I72" s="37" t="s">
        <v>57</v>
      </c>
      <c r="J72" s="37" t="s">
        <v>58</v>
      </c>
      <c r="K72" s="37" t="s">
        <v>59</v>
      </c>
      <c r="L72" s="37" t="s">
        <v>60</v>
      </c>
      <c r="M72" s="37" t="s">
        <v>61</v>
      </c>
      <c r="N72" s="37" t="s">
        <v>62</v>
      </c>
      <c r="O72" s="37" t="s">
        <v>63</v>
      </c>
      <c r="P72" s="37" t="s">
        <v>64</v>
      </c>
      <c r="Q72" s="37" t="s">
        <v>65</v>
      </c>
      <c r="R72" s="37" t="s">
        <v>66</v>
      </c>
      <c r="S72" s="37" t="s">
        <v>67</v>
      </c>
      <c r="T72" s="37" t="s">
        <v>68</v>
      </c>
      <c r="U72" s="37" t="s">
        <v>69</v>
      </c>
      <c r="V72" s="37" t="s">
        <v>70</v>
      </c>
      <c r="W72" s="37" t="s">
        <v>71</v>
      </c>
      <c r="X72" s="37" t="s">
        <v>47</v>
      </c>
      <c r="Y72" s="37" t="s">
        <v>72</v>
      </c>
    </row>
    <row r="73" spans="1:26" ht="15" customHeight="1" x14ac:dyDescent="0.25">
      <c r="A73" s="35">
        <v>67</v>
      </c>
      <c r="B73" s="4" t="s">
        <v>23</v>
      </c>
      <c r="C73" s="57">
        <v>0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7">
        <v>0</v>
      </c>
      <c r="K73" s="57">
        <v>0</v>
      </c>
      <c r="L73" s="57">
        <v>0</v>
      </c>
      <c r="M73" s="57">
        <v>0</v>
      </c>
      <c r="N73" s="58">
        <v>0</v>
      </c>
      <c r="O73" s="58">
        <v>0</v>
      </c>
      <c r="P73" s="58">
        <v>0</v>
      </c>
      <c r="Q73" s="58">
        <v>0</v>
      </c>
      <c r="R73" s="58">
        <v>0</v>
      </c>
      <c r="S73" s="58">
        <v>0</v>
      </c>
      <c r="T73" s="58">
        <v>0</v>
      </c>
      <c r="U73" s="58">
        <v>0</v>
      </c>
      <c r="V73" s="58">
        <v>0</v>
      </c>
      <c r="W73" s="58">
        <v>0</v>
      </c>
      <c r="X73" s="58">
        <v>0</v>
      </c>
      <c r="Y73" s="58">
        <v>0</v>
      </c>
    </row>
    <row r="74" spans="1:26" ht="15" customHeight="1" x14ac:dyDescent="0.25">
      <c r="A74" s="35">
        <v>78</v>
      </c>
      <c r="B74" s="4" t="s">
        <v>24</v>
      </c>
      <c r="C74" s="57">
        <v>0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8">
        <v>0</v>
      </c>
      <c r="O74" s="58">
        <v>0</v>
      </c>
      <c r="P74" s="58">
        <v>0</v>
      </c>
      <c r="Q74" s="58">
        <v>0</v>
      </c>
      <c r="R74" s="58">
        <v>0</v>
      </c>
      <c r="S74" s="58">
        <v>0</v>
      </c>
      <c r="T74" s="58">
        <v>0</v>
      </c>
      <c r="U74" s="58">
        <v>0</v>
      </c>
      <c r="V74" s="58">
        <v>0</v>
      </c>
      <c r="W74" s="58">
        <v>0</v>
      </c>
      <c r="X74" s="58">
        <v>0</v>
      </c>
      <c r="Y74" s="58">
        <v>0</v>
      </c>
    </row>
    <row r="75" spans="1:26" ht="15" customHeight="1" x14ac:dyDescent="0.25">
      <c r="A75" s="35">
        <v>80</v>
      </c>
      <c r="B75" s="4" t="s">
        <v>25</v>
      </c>
      <c r="C75" s="57">
        <v>0</v>
      </c>
      <c r="D75" s="57">
        <v>0</v>
      </c>
      <c r="E75" s="57">
        <v>0</v>
      </c>
      <c r="F75" s="57">
        <v>0</v>
      </c>
      <c r="G75" s="57">
        <v>0</v>
      </c>
      <c r="H75" s="57">
        <v>0</v>
      </c>
      <c r="I75" s="57">
        <v>0</v>
      </c>
      <c r="J75" s="57">
        <v>0</v>
      </c>
      <c r="K75" s="57">
        <v>0</v>
      </c>
      <c r="L75" s="57">
        <v>0</v>
      </c>
      <c r="M75" s="57">
        <v>0</v>
      </c>
      <c r="N75" s="58">
        <v>0</v>
      </c>
      <c r="O75" s="58">
        <v>0</v>
      </c>
      <c r="P75" s="58">
        <v>0</v>
      </c>
      <c r="Q75" s="58">
        <v>0</v>
      </c>
      <c r="R75" s="58">
        <v>0</v>
      </c>
      <c r="S75" s="58">
        <v>0</v>
      </c>
      <c r="T75" s="58">
        <v>0</v>
      </c>
      <c r="U75" s="58">
        <v>0</v>
      </c>
      <c r="V75" s="58">
        <v>0</v>
      </c>
      <c r="W75" s="58">
        <v>0</v>
      </c>
      <c r="X75" s="58">
        <v>0</v>
      </c>
      <c r="Y75" s="58">
        <v>0</v>
      </c>
    </row>
    <row r="76" spans="1:26" ht="15" customHeight="1" x14ac:dyDescent="0.25">
      <c r="A76" s="35">
        <v>81</v>
      </c>
      <c r="B76" s="5" t="s">
        <v>26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>
        <v>0</v>
      </c>
      <c r="U76" s="58">
        <v>0</v>
      </c>
      <c r="V76" s="58">
        <v>0</v>
      </c>
      <c r="W76" s="58">
        <v>0</v>
      </c>
      <c r="X76" s="58">
        <v>0</v>
      </c>
      <c r="Y76" s="58">
        <v>0</v>
      </c>
    </row>
    <row r="77" spans="1:26" ht="15" customHeight="1" x14ac:dyDescent="0.25">
      <c r="A77" s="35">
        <v>99</v>
      </c>
      <c r="B77" s="4" t="s">
        <v>27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  <c r="T77" s="58">
        <v>0</v>
      </c>
      <c r="U77" s="58">
        <v>0</v>
      </c>
      <c r="V77" s="58">
        <v>0</v>
      </c>
      <c r="W77" s="58">
        <v>0</v>
      </c>
      <c r="X77" s="58">
        <v>0</v>
      </c>
      <c r="Y77" s="58">
        <v>0</v>
      </c>
    </row>
    <row r="78" spans="1:26" ht="15" customHeight="1" x14ac:dyDescent="0.25">
      <c r="A78" s="36">
        <v>107</v>
      </c>
      <c r="B78" s="6" t="s">
        <v>28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8">
        <v>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0</v>
      </c>
    </row>
    <row r="79" spans="1:26" s="7" customFormat="1" ht="15" customHeight="1" x14ac:dyDescent="0.25">
      <c r="A79" s="33" t="s">
        <v>29</v>
      </c>
      <c r="B79" s="8" t="s">
        <v>30</v>
      </c>
      <c r="C79" s="59">
        <v>0</v>
      </c>
      <c r="D79" s="59">
        <v>0</v>
      </c>
      <c r="E79" s="59">
        <v>0</v>
      </c>
      <c r="F79" s="59">
        <v>0</v>
      </c>
      <c r="G79" s="59">
        <v>0</v>
      </c>
      <c r="H79" s="59">
        <v>0</v>
      </c>
      <c r="I79" s="59">
        <v>0</v>
      </c>
      <c r="J79" s="59">
        <v>0</v>
      </c>
      <c r="K79" s="59">
        <v>0</v>
      </c>
      <c r="L79" s="59">
        <v>0</v>
      </c>
      <c r="M79" s="59">
        <v>0</v>
      </c>
      <c r="N79" s="60">
        <v>0</v>
      </c>
      <c r="O79" s="60">
        <v>0</v>
      </c>
      <c r="P79" s="60">
        <v>0</v>
      </c>
      <c r="Q79" s="60">
        <v>0</v>
      </c>
      <c r="R79" s="60">
        <v>0</v>
      </c>
      <c r="S79" s="60">
        <v>0</v>
      </c>
      <c r="T79" s="60">
        <v>0</v>
      </c>
      <c r="U79" s="60">
        <v>0</v>
      </c>
      <c r="V79" s="60">
        <v>0</v>
      </c>
      <c r="W79" s="60">
        <v>0</v>
      </c>
      <c r="X79" s="60">
        <v>0</v>
      </c>
      <c r="Y79" s="60">
        <v>0</v>
      </c>
    </row>
    <row r="80" spans="1:26" ht="15" customHeight="1" x14ac:dyDescent="0.25">
      <c r="A80" s="35">
        <v>63</v>
      </c>
      <c r="B80" s="5" t="s">
        <v>31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0</v>
      </c>
    </row>
    <row r="81" spans="1:26" ht="15" customHeight="1" x14ac:dyDescent="0.25">
      <c r="A81" s="35">
        <v>76</v>
      </c>
      <c r="B81" s="5" t="s">
        <v>32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</row>
    <row r="82" spans="1:26" ht="15" customHeight="1" x14ac:dyDescent="0.25">
      <c r="A82" s="35">
        <v>94</v>
      </c>
      <c r="B82" s="5" t="s">
        <v>33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  <c r="J83" s="59">
        <v>0</v>
      </c>
      <c r="K83" s="59">
        <v>0</v>
      </c>
      <c r="L83" s="59">
        <v>0</v>
      </c>
      <c r="M83" s="59">
        <v>0</v>
      </c>
      <c r="N83" s="60">
        <v>0</v>
      </c>
      <c r="O83" s="60">
        <v>0</v>
      </c>
      <c r="P83" s="60">
        <v>0</v>
      </c>
      <c r="Q83" s="60">
        <v>0</v>
      </c>
      <c r="R83" s="60">
        <v>0</v>
      </c>
      <c r="S83" s="60">
        <v>0</v>
      </c>
      <c r="T83" s="60">
        <v>0</v>
      </c>
      <c r="U83" s="60">
        <v>0</v>
      </c>
      <c r="V83" s="60">
        <v>0</v>
      </c>
      <c r="W83" s="60">
        <v>0</v>
      </c>
      <c r="X83" s="60">
        <v>0</v>
      </c>
      <c r="Y83" s="60">
        <v>0</v>
      </c>
    </row>
    <row r="84" spans="1:26" s="7" customFormat="1" ht="15" customHeight="1" x14ac:dyDescent="0.25">
      <c r="A84" s="34" t="s">
        <v>29</v>
      </c>
      <c r="B84" s="61" t="s">
        <v>34</v>
      </c>
      <c r="C84" s="62">
        <v>0</v>
      </c>
      <c r="D84" s="62">
        <v>0</v>
      </c>
      <c r="E84" s="62">
        <v>0</v>
      </c>
      <c r="F84" s="62">
        <v>0</v>
      </c>
      <c r="G84" s="62">
        <v>0</v>
      </c>
      <c r="H84" s="62">
        <v>0</v>
      </c>
      <c r="I84" s="62">
        <v>0</v>
      </c>
      <c r="J84" s="62">
        <v>0</v>
      </c>
      <c r="K84" s="62">
        <v>0</v>
      </c>
      <c r="L84" s="62">
        <v>0</v>
      </c>
      <c r="M84" s="62">
        <v>0</v>
      </c>
      <c r="N84" s="63">
        <v>0</v>
      </c>
      <c r="O84" s="63">
        <v>0</v>
      </c>
      <c r="P84" s="63">
        <v>0</v>
      </c>
      <c r="Q84" s="63">
        <v>0</v>
      </c>
      <c r="R84" s="63">
        <v>0</v>
      </c>
      <c r="S84" s="63">
        <v>0</v>
      </c>
      <c r="T84" s="63">
        <v>0</v>
      </c>
      <c r="U84" s="63">
        <v>0</v>
      </c>
      <c r="V84" s="63">
        <v>0</v>
      </c>
      <c r="W84" s="63">
        <v>0</v>
      </c>
      <c r="X84" s="63">
        <v>0</v>
      </c>
      <c r="Y84" s="63">
        <v>0</v>
      </c>
    </row>
    <row r="85" spans="1:26" ht="15" customHeight="1" x14ac:dyDescent="0.25">
      <c r="A85" s="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26" ht="15" customHeight="1" x14ac:dyDescent="0.25">
      <c r="A86" s="9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26" ht="15" customHeight="1" x14ac:dyDescent="0.25">
      <c r="A87" s="9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26" ht="15" customHeight="1" x14ac:dyDescent="0.25">
      <c r="A88" s="96" t="s">
        <v>73</v>
      </c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s="27" customFormat="1" ht="25.2" customHeight="1" x14ac:dyDescent="0.25">
      <c r="A89" s="97" t="s">
        <v>147</v>
      </c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s="28" customFormat="1" ht="15" customHeight="1" x14ac:dyDescent="0.25">
      <c r="A90" s="98" t="str">
        <f>+A48</f>
        <v>DICIEMBRE 2021</v>
      </c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21.6" customHeight="1" x14ac:dyDescent="0.25">
      <c r="A92" s="99" t="s">
        <v>1</v>
      </c>
      <c r="B92" s="99" t="s">
        <v>9</v>
      </c>
      <c r="C92" s="111" t="s">
        <v>74</v>
      </c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67"/>
    </row>
    <row r="93" spans="1:26" ht="21.6" customHeight="1" x14ac:dyDescent="0.25">
      <c r="A93" s="100"/>
      <c r="B93" s="100"/>
      <c r="C93" s="37" t="s">
        <v>51</v>
      </c>
      <c r="D93" s="37" t="s">
        <v>52</v>
      </c>
      <c r="E93" s="37" t="s">
        <v>53</v>
      </c>
      <c r="F93" s="37" t="s">
        <v>54</v>
      </c>
      <c r="G93" s="37" t="s">
        <v>55</v>
      </c>
      <c r="H93" s="37" t="s">
        <v>56</v>
      </c>
      <c r="I93" s="37" t="s">
        <v>57</v>
      </c>
      <c r="J93" s="37" t="s">
        <v>58</v>
      </c>
      <c r="K93" s="37" t="s">
        <v>59</v>
      </c>
      <c r="L93" s="37" t="s">
        <v>60</v>
      </c>
      <c r="M93" s="37" t="s">
        <v>61</v>
      </c>
      <c r="N93" s="37" t="s">
        <v>62</v>
      </c>
      <c r="O93" s="37" t="s">
        <v>63</v>
      </c>
      <c r="P93" s="37" t="s">
        <v>64</v>
      </c>
      <c r="Q93" s="37" t="s">
        <v>65</v>
      </c>
      <c r="R93" s="37" t="s">
        <v>66</v>
      </c>
      <c r="S93" s="37" t="s">
        <v>67</v>
      </c>
      <c r="T93" s="37" t="s">
        <v>68</v>
      </c>
      <c r="U93" s="37" t="s">
        <v>69</v>
      </c>
      <c r="V93" s="37" t="s">
        <v>70</v>
      </c>
      <c r="W93" s="37" t="s">
        <v>71</v>
      </c>
      <c r="X93" s="37" t="s">
        <v>47</v>
      </c>
      <c r="Y93" s="37" t="s">
        <v>72</v>
      </c>
    </row>
    <row r="94" spans="1:26" ht="15" customHeight="1" x14ac:dyDescent="0.25">
      <c r="A94" s="35">
        <v>67</v>
      </c>
      <c r="B94" s="4" t="s">
        <v>23</v>
      </c>
      <c r="C94" s="57">
        <v>0</v>
      </c>
      <c r="D94" s="57">
        <v>0</v>
      </c>
      <c r="E94" s="57">
        <v>0</v>
      </c>
      <c r="F94" s="57">
        <v>0</v>
      </c>
      <c r="G94" s="57">
        <v>0</v>
      </c>
      <c r="H94" s="57">
        <v>0</v>
      </c>
      <c r="I94" s="57">
        <v>0</v>
      </c>
      <c r="J94" s="57">
        <v>0</v>
      </c>
      <c r="K94" s="57">
        <v>0</v>
      </c>
      <c r="L94" s="57">
        <v>0</v>
      </c>
      <c r="M94" s="57">
        <v>0</v>
      </c>
      <c r="N94" s="58">
        <v>0</v>
      </c>
      <c r="O94" s="58">
        <v>0</v>
      </c>
      <c r="P94" s="58">
        <v>0</v>
      </c>
      <c r="Q94" s="58">
        <v>0</v>
      </c>
      <c r="R94" s="58">
        <v>0</v>
      </c>
      <c r="S94" s="58">
        <v>0</v>
      </c>
      <c r="T94" s="58">
        <v>0</v>
      </c>
      <c r="U94" s="58">
        <v>0</v>
      </c>
      <c r="V94" s="58">
        <v>0</v>
      </c>
      <c r="W94" s="58">
        <v>0</v>
      </c>
      <c r="X94" s="58">
        <v>0</v>
      </c>
      <c r="Y94" s="58">
        <v>0</v>
      </c>
    </row>
    <row r="95" spans="1:26" ht="15" customHeight="1" x14ac:dyDescent="0.25">
      <c r="A95" s="35">
        <v>78</v>
      </c>
      <c r="B95" s="4" t="s">
        <v>24</v>
      </c>
      <c r="C95" s="57">
        <v>0</v>
      </c>
      <c r="D95" s="57">
        <v>0</v>
      </c>
      <c r="E95" s="57">
        <v>0</v>
      </c>
      <c r="F95" s="57">
        <v>0</v>
      </c>
      <c r="G95" s="57">
        <v>0</v>
      </c>
      <c r="H95" s="57">
        <v>0</v>
      </c>
      <c r="I95" s="57">
        <v>0</v>
      </c>
      <c r="J95" s="57">
        <v>0</v>
      </c>
      <c r="K95" s="57">
        <v>0</v>
      </c>
      <c r="L95" s="57">
        <v>0</v>
      </c>
      <c r="M95" s="57">
        <v>0</v>
      </c>
      <c r="N95" s="58">
        <v>0</v>
      </c>
      <c r="O95" s="58">
        <v>0</v>
      </c>
      <c r="P95" s="58">
        <v>0</v>
      </c>
      <c r="Q95" s="58">
        <v>0</v>
      </c>
      <c r="R95" s="58">
        <v>0</v>
      </c>
      <c r="S95" s="58">
        <v>0</v>
      </c>
      <c r="T95" s="58">
        <v>0</v>
      </c>
      <c r="U95" s="58">
        <v>0</v>
      </c>
      <c r="V95" s="58">
        <v>0</v>
      </c>
      <c r="W95" s="58">
        <v>0</v>
      </c>
      <c r="X95" s="58">
        <v>0</v>
      </c>
      <c r="Y95" s="58">
        <v>0</v>
      </c>
    </row>
    <row r="96" spans="1:26" ht="15" customHeight="1" x14ac:dyDescent="0.25">
      <c r="A96" s="35">
        <v>80</v>
      </c>
      <c r="B96" s="4" t="s">
        <v>25</v>
      </c>
      <c r="C96" s="57">
        <v>0</v>
      </c>
      <c r="D96" s="57">
        <v>0</v>
      </c>
      <c r="E96" s="57">
        <v>0</v>
      </c>
      <c r="F96" s="57">
        <v>0</v>
      </c>
      <c r="G96" s="57">
        <v>0</v>
      </c>
      <c r="H96" s="57">
        <v>0</v>
      </c>
      <c r="I96" s="57">
        <v>0</v>
      </c>
      <c r="J96" s="57">
        <v>0</v>
      </c>
      <c r="K96" s="57">
        <v>0</v>
      </c>
      <c r="L96" s="57">
        <v>0</v>
      </c>
      <c r="M96" s="57">
        <v>0</v>
      </c>
      <c r="N96" s="58">
        <v>0</v>
      </c>
      <c r="O96" s="58">
        <v>0</v>
      </c>
      <c r="P96" s="58">
        <v>0</v>
      </c>
      <c r="Q96" s="58">
        <v>0</v>
      </c>
      <c r="R96" s="58">
        <v>0</v>
      </c>
      <c r="S96" s="58">
        <v>0</v>
      </c>
      <c r="T96" s="58">
        <v>0</v>
      </c>
      <c r="U96" s="58">
        <v>0</v>
      </c>
      <c r="V96" s="58">
        <v>0</v>
      </c>
      <c r="W96" s="58">
        <v>0</v>
      </c>
      <c r="X96" s="58">
        <v>0</v>
      </c>
      <c r="Y96" s="58">
        <v>0</v>
      </c>
    </row>
    <row r="97" spans="1:25" ht="15" customHeight="1" x14ac:dyDescent="0.25">
      <c r="A97" s="35">
        <v>81</v>
      </c>
      <c r="B97" s="5" t="s">
        <v>26</v>
      </c>
      <c r="C97" s="57">
        <v>0</v>
      </c>
      <c r="D97" s="57">
        <v>0</v>
      </c>
      <c r="E97" s="57">
        <v>0</v>
      </c>
      <c r="F97" s="57">
        <v>0</v>
      </c>
      <c r="G97" s="57">
        <v>0</v>
      </c>
      <c r="H97" s="57">
        <v>0</v>
      </c>
      <c r="I97" s="57">
        <v>0</v>
      </c>
      <c r="J97" s="57">
        <v>0</v>
      </c>
      <c r="K97" s="57">
        <v>0</v>
      </c>
      <c r="L97" s="57">
        <v>0</v>
      </c>
      <c r="M97" s="57">
        <v>0</v>
      </c>
      <c r="N97" s="58">
        <v>0</v>
      </c>
      <c r="O97" s="58">
        <v>0</v>
      </c>
      <c r="P97" s="58">
        <v>0</v>
      </c>
      <c r="Q97" s="58">
        <v>0</v>
      </c>
      <c r="R97" s="58">
        <v>0</v>
      </c>
      <c r="S97" s="58">
        <v>0</v>
      </c>
      <c r="T97" s="58">
        <v>0</v>
      </c>
      <c r="U97" s="58">
        <v>0</v>
      </c>
      <c r="V97" s="58">
        <v>0</v>
      </c>
      <c r="W97" s="58">
        <v>0</v>
      </c>
      <c r="X97" s="58">
        <v>0</v>
      </c>
      <c r="Y97" s="58">
        <v>0</v>
      </c>
    </row>
    <row r="98" spans="1:25" ht="15" customHeight="1" x14ac:dyDescent="0.25">
      <c r="A98" s="35">
        <v>99</v>
      </c>
      <c r="B98" s="4" t="s">
        <v>27</v>
      </c>
      <c r="C98" s="57">
        <v>0</v>
      </c>
      <c r="D98" s="57">
        <v>0</v>
      </c>
      <c r="E98" s="57">
        <v>0</v>
      </c>
      <c r="F98" s="57">
        <v>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0</v>
      </c>
    </row>
    <row r="99" spans="1:25" ht="15" customHeight="1" x14ac:dyDescent="0.25">
      <c r="A99" s="36">
        <v>107</v>
      </c>
      <c r="B99" s="6" t="s">
        <v>28</v>
      </c>
      <c r="C99" s="57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</row>
    <row r="100" spans="1:25" s="7" customFormat="1" ht="15" customHeight="1" x14ac:dyDescent="0.25">
      <c r="A100" s="33" t="s">
        <v>29</v>
      </c>
      <c r="B100" s="8" t="s">
        <v>30</v>
      </c>
      <c r="C100" s="59">
        <v>0</v>
      </c>
      <c r="D100" s="59">
        <v>0</v>
      </c>
      <c r="E100" s="59">
        <v>0</v>
      </c>
      <c r="F100" s="59">
        <v>0</v>
      </c>
      <c r="G100" s="59">
        <v>0</v>
      </c>
      <c r="H100" s="59">
        <v>0</v>
      </c>
      <c r="I100" s="59">
        <v>0</v>
      </c>
      <c r="J100" s="59">
        <v>0</v>
      </c>
      <c r="K100" s="59">
        <v>0</v>
      </c>
      <c r="L100" s="59">
        <v>0</v>
      </c>
      <c r="M100" s="59">
        <v>0</v>
      </c>
      <c r="N100" s="60">
        <v>0</v>
      </c>
      <c r="O100" s="60">
        <v>0</v>
      </c>
      <c r="P100" s="60">
        <v>0</v>
      </c>
      <c r="Q100" s="60">
        <v>0</v>
      </c>
      <c r="R100" s="60">
        <v>0</v>
      </c>
      <c r="S100" s="60">
        <v>0</v>
      </c>
      <c r="T100" s="60">
        <v>0</v>
      </c>
      <c r="U100" s="60">
        <v>0</v>
      </c>
      <c r="V100" s="60">
        <v>0</v>
      </c>
      <c r="W100" s="60">
        <v>0</v>
      </c>
      <c r="X100" s="60">
        <v>0</v>
      </c>
      <c r="Y100" s="60">
        <v>0</v>
      </c>
    </row>
    <row r="101" spans="1:25" ht="15" customHeight="1" x14ac:dyDescent="0.25">
      <c r="A101" s="35">
        <v>63</v>
      </c>
      <c r="B101" s="5" t="s">
        <v>31</v>
      </c>
      <c r="C101" s="57">
        <v>0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</row>
    <row r="102" spans="1:25" ht="15" customHeight="1" x14ac:dyDescent="0.25">
      <c r="A102" s="35">
        <v>76</v>
      </c>
      <c r="B102" s="5" t="s">
        <v>32</v>
      </c>
      <c r="C102" s="57">
        <v>0</v>
      </c>
      <c r="D102" s="57">
        <v>0</v>
      </c>
      <c r="E102" s="57">
        <v>0</v>
      </c>
      <c r="F102" s="57">
        <v>0</v>
      </c>
      <c r="G102" s="57">
        <v>0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0</v>
      </c>
    </row>
    <row r="103" spans="1:25" ht="15" customHeight="1" x14ac:dyDescent="0.25">
      <c r="A103" s="35">
        <v>94</v>
      </c>
      <c r="B103" s="5" t="s">
        <v>33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s="7" customFormat="1" ht="15" customHeight="1" x14ac:dyDescent="0.25">
      <c r="A104" s="33" t="s">
        <v>29</v>
      </c>
      <c r="B104" s="8" t="s">
        <v>30</v>
      </c>
      <c r="C104" s="59">
        <v>0</v>
      </c>
      <c r="D104" s="59">
        <v>0</v>
      </c>
      <c r="E104" s="59">
        <v>0</v>
      </c>
      <c r="F104" s="59">
        <v>0</v>
      </c>
      <c r="G104" s="59">
        <v>0</v>
      </c>
      <c r="H104" s="59">
        <v>0</v>
      </c>
      <c r="I104" s="59">
        <v>0</v>
      </c>
      <c r="J104" s="59">
        <v>0</v>
      </c>
      <c r="K104" s="59">
        <v>0</v>
      </c>
      <c r="L104" s="59">
        <v>0</v>
      </c>
      <c r="M104" s="59">
        <v>0</v>
      </c>
      <c r="N104" s="60">
        <v>0</v>
      </c>
      <c r="O104" s="60">
        <v>0</v>
      </c>
      <c r="P104" s="60">
        <v>0</v>
      </c>
      <c r="Q104" s="60">
        <v>0</v>
      </c>
      <c r="R104" s="60">
        <v>0</v>
      </c>
      <c r="S104" s="60">
        <v>0</v>
      </c>
      <c r="T104" s="60">
        <v>0</v>
      </c>
      <c r="U104" s="60">
        <v>0</v>
      </c>
      <c r="V104" s="60">
        <v>0</v>
      </c>
      <c r="W104" s="60">
        <v>0</v>
      </c>
      <c r="X104" s="60">
        <v>0</v>
      </c>
      <c r="Y104" s="60">
        <v>0</v>
      </c>
    </row>
    <row r="105" spans="1:25" s="7" customFormat="1" ht="15" customHeight="1" x14ac:dyDescent="0.25">
      <c r="A105" s="34" t="s">
        <v>29</v>
      </c>
      <c r="B105" s="61" t="s">
        <v>34</v>
      </c>
      <c r="C105" s="62">
        <v>0</v>
      </c>
      <c r="D105" s="62">
        <v>0</v>
      </c>
      <c r="E105" s="62">
        <v>0</v>
      </c>
      <c r="F105" s="62">
        <v>0</v>
      </c>
      <c r="G105" s="62">
        <v>0</v>
      </c>
      <c r="H105" s="62">
        <v>0</v>
      </c>
      <c r="I105" s="62">
        <v>0</v>
      </c>
      <c r="J105" s="62">
        <v>0</v>
      </c>
      <c r="K105" s="62">
        <v>0</v>
      </c>
      <c r="L105" s="62">
        <v>0</v>
      </c>
      <c r="M105" s="62">
        <v>0</v>
      </c>
      <c r="N105" s="63">
        <v>0</v>
      </c>
      <c r="O105" s="63">
        <v>0</v>
      </c>
      <c r="P105" s="63">
        <v>0</v>
      </c>
      <c r="Q105" s="63">
        <v>0</v>
      </c>
      <c r="R105" s="63">
        <v>0</v>
      </c>
      <c r="S105" s="63">
        <v>0</v>
      </c>
      <c r="T105" s="63">
        <v>0</v>
      </c>
      <c r="U105" s="63">
        <v>0</v>
      </c>
      <c r="V105" s="63">
        <v>0</v>
      </c>
      <c r="W105" s="63">
        <v>0</v>
      </c>
      <c r="X105" s="63">
        <v>0</v>
      </c>
      <c r="Y105" s="63">
        <v>0</v>
      </c>
    </row>
    <row r="106" spans="1:25" ht="15" customHeight="1" x14ac:dyDescent="0.25">
      <c r="A106" s="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25" ht="15" customHeight="1" x14ac:dyDescent="0.25">
      <c r="A107" s="9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25" s="64" customFormat="1" ht="15" customHeight="1" x14ac:dyDescent="0.25">
      <c r="B108" s="65" t="s">
        <v>12</v>
      </c>
      <c r="C108" s="66">
        <f>+XV!C108</f>
        <v>44622</v>
      </c>
    </row>
    <row r="109" spans="1:25" ht="15" customHeight="1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25" ht="15" customHeight="1" x14ac:dyDescent="0.25">
      <c r="A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25" ht="15" customHeight="1" x14ac:dyDescent="0.25">
      <c r="A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 x14ac:dyDescent="0.25">
      <c r="A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 x14ac:dyDescent="0.25">
      <c r="A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</sheetData>
  <mergeCells count="39">
    <mergeCell ref="A89:Z89"/>
    <mergeCell ref="A90:Z90"/>
    <mergeCell ref="A92:A93"/>
    <mergeCell ref="B92:B93"/>
    <mergeCell ref="C92:Y92"/>
    <mergeCell ref="A88:Z88"/>
    <mergeCell ref="A48:J48"/>
    <mergeCell ref="A50:A51"/>
    <mergeCell ref="B50:B51"/>
    <mergeCell ref="C50:F50"/>
    <mergeCell ref="G50:J50"/>
    <mergeCell ref="A67:Z67"/>
    <mergeCell ref="A68:Z68"/>
    <mergeCell ref="A69:Z69"/>
    <mergeCell ref="A71:A72"/>
    <mergeCell ref="B71:B72"/>
    <mergeCell ref="C71:Y71"/>
    <mergeCell ref="A47:J47"/>
    <mergeCell ref="I8:I9"/>
    <mergeCell ref="J8:M8"/>
    <mergeCell ref="N8:N9"/>
    <mergeCell ref="A25:G25"/>
    <mergeCell ref="A26:G26"/>
    <mergeCell ref="A27:G27"/>
    <mergeCell ref="A29:A30"/>
    <mergeCell ref="B29:B30"/>
    <mergeCell ref="C29:F29"/>
    <mergeCell ref="G29:G30"/>
    <mergeCell ref="A46:J46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G31">
    <cfRule type="cellIs" dxfId="11" priority="6" operator="notEqual">
      <formula>C10</formula>
    </cfRule>
  </conditionalFormatting>
  <conditionalFormatting sqref="G32:G42">
    <cfRule type="cellIs" dxfId="10" priority="5" operator="notEqual">
      <formula>C11</formula>
    </cfRule>
  </conditionalFormatting>
  <conditionalFormatting sqref="F52:F63">
    <cfRule type="cellIs" dxfId="9" priority="4" operator="notEqual">
      <formula>C10</formula>
    </cfRule>
  </conditionalFormatting>
  <conditionalFormatting sqref="J52:J63">
    <cfRule type="cellIs" dxfId="8" priority="3" operator="notEqual">
      <formula>D10</formula>
    </cfRule>
  </conditionalFormatting>
  <conditionalFormatting sqref="Y73:Y84">
    <cfRule type="cellIs" dxfId="7" priority="2" operator="notEqual">
      <formula>C10</formula>
    </cfRule>
  </conditionalFormatting>
  <conditionalFormatting sqref="Y94:Y105">
    <cfRule type="cellIs" dxfId="6" priority="1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8" orientation="landscape" r:id="rId1"/>
  <ignoredErrors>
    <ignoredError sqref="E72 E93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34"/>
  <sheetViews>
    <sheetView workbookViewId="0"/>
  </sheetViews>
  <sheetFormatPr baseColWidth="10" defaultColWidth="15.7109375" defaultRowHeight="11.4" x14ac:dyDescent="0.25"/>
  <cols>
    <col min="1" max="1" width="6.7109375" style="12" customWidth="1"/>
    <col min="2" max="2" width="35.85546875" style="12" customWidth="1"/>
    <col min="3" max="3" width="50.85546875" style="12" customWidth="1"/>
    <col min="4" max="254" width="15.7109375" style="12"/>
    <col min="255" max="255" width="6.7109375" style="12" customWidth="1"/>
    <col min="256" max="256" width="33.42578125" style="12" bestFit="1" customWidth="1"/>
    <col min="257" max="257" width="1.7109375" style="12" customWidth="1"/>
    <col min="258" max="258" width="60" style="12" bestFit="1" customWidth="1"/>
    <col min="259" max="510" width="15.7109375" style="12"/>
    <col min="511" max="511" width="6.7109375" style="12" customWidth="1"/>
    <col min="512" max="512" width="33.42578125" style="12" bestFit="1" customWidth="1"/>
    <col min="513" max="513" width="1.7109375" style="12" customWidth="1"/>
    <col min="514" max="514" width="60" style="12" bestFit="1" customWidth="1"/>
    <col min="515" max="766" width="15.7109375" style="12"/>
    <col min="767" max="767" width="6.7109375" style="12" customWidth="1"/>
    <col min="768" max="768" width="33.42578125" style="12" bestFit="1" customWidth="1"/>
    <col min="769" max="769" width="1.7109375" style="12" customWidth="1"/>
    <col min="770" max="770" width="60" style="12" bestFit="1" customWidth="1"/>
    <col min="771" max="1022" width="15.7109375" style="12"/>
    <col min="1023" max="1023" width="6.7109375" style="12" customWidth="1"/>
    <col min="1024" max="1024" width="33.42578125" style="12" bestFit="1" customWidth="1"/>
    <col min="1025" max="1025" width="1.7109375" style="12" customWidth="1"/>
    <col min="1026" max="1026" width="60" style="12" bestFit="1" customWidth="1"/>
    <col min="1027" max="1278" width="15.7109375" style="12"/>
    <col min="1279" max="1279" width="6.7109375" style="12" customWidth="1"/>
    <col min="1280" max="1280" width="33.42578125" style="12" bestFit="1" customWidth="1"/>
    <col min="1281" max="1281" width="1.7109375" style="12" customWidth="1"/>
    <col min="1282" max="1282" width="60" style="12" bestFit="1" customWidth="1"/>
    <col min="1283" max="1534" width="15.7109375" style="12"/>
    <col min="1535" max="1535" width="6.7109375" style="12" customWidth="1"/>
    <col min="1536" max="1536" width="33.42578125" style="12" bestFit="1" customWidth="1"/>
    <col min="1537" max="1537" width="1.7109375" style="12" customWidth="1"/>
    <col min="1538" max="1538" width="60" style="12" bestFit="1" customWidth="1"/>
    <col min="1539" max="1790" width="15.7109375" style="12"/>
    <col min="1791" max="1791" width="6.7109375" style="12" customWidth="1"/>
    <col min="1792" max="1792" width="33.42578125" style="12" bestFit="1" customWidth="1"/>
    <col min="1793" max="1793" width="1.7109375" style="12" customWidth="1"/>
    <col min="1794" max="1794" width="60" style="12" bestFit="1" customWidth="1"/>
    <col min="1795" max="2046" width="15.7109375" style="12"/>
    <col min="2047" max="2047" width="6.7109375" style="12" customWidth="1"/>
    <col min="2048" max="2048" width="33.42578125" style="12" bestFit="1" customWidth="1"/>
    <col min="2049" max="2049" width="1.7109375" style="12" customWidth="1"/>
    <col min="2050" max="2050" width="60" style="12" bestFit="1" customWidth="1"/>
    <col min="2051" max="2302" width="15.7109375" style="12"/>
    <col min="2303" max="2303" width="6.7109375" style="12" customWidth="1"/>
    <col min="2304" max="2304" width="33.42578125" style="12" bestFit="1" customWidth="1"/>
    <col min="2305" max="2305" width="1.7109375" style="12" customWidth="1"/>
    <col min="2306" max="2306" width="60" style="12" bestFit="1" customWidth="1"/>
    <col min="2307" max="2558" width="15.7109375" style="12"/>
    <col min="2559" max="2559" width="6.7109375" style="12" customWidth="1"/>
    <col min="2560" max="2560" width="33.42578125" style="12" bestFit="1" customWidth="1"/>
    <col min="2561" max="2561" width="1.7109375" style="12" customWidth="1"/>
    <col min="2562" max="2562" width="60" style="12" bestFit="1" customWidth="1"/>
    <col min="2563" max="2814" width="15.7109375" style="12"/>
    <col min="2815" max="2815" width="6.7109375" style="12" customWidth="1"/>
    <col min="2816" max="2816" width="33.42578125" style="12" bestFit="1" customWidth="1"/>
    <col min="2817" max="2817" width="1.7109375" style="12" customWidth="1"/>
    <col min="2818" max="2818" width="60" style="12" bestFit="1" customWidth="1"/>
    <col min="2819" max="3070" width="15.7109375" style="12"/>
    <col min="3071" max="3071" width="6.7109375" style="12" customWidth="1"/>
    <col min="3072" max="3072" width="33.42578125" style="12" bestFit="1" customWidth="1"/>
    <col min="3073" max="3073" width="1.7109375" style="12" customWidth="1"/>
    <col min="3074" max="3074" width="60" style="12" bestFit="1" customWidth="1"/>
    <col min="3075" max="3326" width="15.7109375" style="12"/>
    <col min="3327" max="3327" width="6.7109375" style="12" customWidth="1"/>
    <col min="3328" max="3328" width="33.42578125" style="12" bestFit="1" customWidth="1"/>
    <col min="3329" max="3329" width="1.7109375" style="12" customWidth="1"/>
    <col min="3330" max="3330" width="60" style="12" bestFit="1" customWidth="1"/>
    <col min="3331" max="3582" width="15.7109375" style="12"/>
    <col min="3583" max="3583" width="6.7109375" style="12" customWidth="1"/>
    <col min="3584" max="3584" width="33.42578125" style="12" bestFit="1" customWidth="1"/>
    <col min="3585" max="3585" width="1.7109375" style="12" customWidth="1"/>
    <col min="3586" max="3586" width="60" style="12" bestFit="1" customWidth="1"/>
    <col min="3587" max="3838" width="15.7109375" style="12"/>
    <col min="3839" max="3839" width="6.7109375" style="12" customWidth="1"/>
    <col min="3840" max="3840" width="33.42578125" style="12" bestFit="1" customWidth="1"/>
    <col min="3841" max="3841" width="1.7109375" style="12" customWidth="1"/>
    <col min="3842" max="3842" width="60" style="12" bestFit="1" customWidth="1"/>
    <col min="3843" max="4094" width="15.7109375" style="12"/>
    <col min="4095" max="4095" width="6.7109375" style="12" customWidth="1"/>
    <col min="4096" max="4096" width="33.42578125" style="12" bestFit="1" customWidth="1"/>
    <col min="4097" max="4097" width="1.7109375" style="12" customWidth="1"/>
    <col min="4098" max="4098" width="60" style="12" bestFit="1" customWidth="1"/>
    <col min="4099" max="4350" width="15.7109375" style="12"/>
    <col min="4351" max="4351" width="6.7109375" style="12" customWidth="1"/>
    <col min="4352" max="4352" width="33.42578125" style="12" bestFit="1" customWidth="1"/>
    <col min="4353" max="4353" width="1.7109375" style="12" customWidth="1"/>
    <col min="4354" max="4354" width="60" style="12" bestFit="1" customWidth="1"/>
    <col min="4355" max="4606" width="15.7109375" style="12"/>
    <col min="4607" max="4607" width="6.7109375" style="12" customWidth="1"/>
    <col min="4608" max="4608" width="33.42578125" style="12" bestFit="1" customWidth="1"/>
    <col min="4609" max="4609" width="1.7109375" style="12" customWidth="1"/>
    <col min="4610" max="4610" width="60" style="12" bestFit="1" customWidth="1"/>
    <col min="4611" max="4862" width="15.7109375" style="12"/>
    <col min="4863" max="4863" width="6.7109375" style="12" customWidth="1"/>
    <col min="4864" max="4864" width="33.42578125" style="12" bestFit="1" customWidth="1"/>
    <col min="4865" max="4865" width="1.7109375" style="12" customWidth="1"/>
    <col min="4866" max="4866" width="60" style="12" bestFit="1" customWidth="1"/>
    <col min="4867" max="5118" width="15.7109375" style="12"/>
    <col min="5119" max="5119" width="6.7109375" style="12" customWidth="1"/>
    <col min="5120" max="5120" width="33.42578125" style="12" bestFit="1" customWidth="1"/>
    <col min="5121" max="5121" width="1.7109375" style="12" customWidth="1"/>
    <col min="5122" max="5122" width="60" style="12" bestFit="1" customWidth="1"/>
    <col min="5123" max="5374" width="15.7109375" style="12"/>
    <col min="5375" max="5375" width="6.7109375" style="12" customWidth="1"/>
    <col min="5376" max="5376" width="33.42578125" style="12" bestFit="1" customWidth="1"/>
    <col min="5377" max="5377" width="1.7109375" style="12" customWidth="1"/>
    <col min="5378" max="5378" width="60" style="12" bestFit="1" customWidth="1"/>
    <col min="5379" max="5630" width="15.7109375" style="12"/>
    <col min="5631" max="5631" width="6.7109375" style="12" customWidth="1"/>
    <col min="5632" max="5632" width="33.42578125" style="12" bestFit="1" customWidth="1"/>
    <col min="5633" max="5633" width="1.7109375" style="12" customWidth="1"/>
    <col min="5634" max="5634" width="60" style="12" bestFit="1" customWidth="1"/>
    <col min="5635" max="5886" width="15.7109375" style="12"/>
    <col min="5887" max="5887" width="6.7109375" style="12" customWidth="1"/>
    <col min="5888" max="5888" width="33.42578125" style="12" bestFit="1" customWidth="1"/>
    <col min="5889" max="5889" width="1.7109375" style="12" customWidth="1"/>
    <col min="5890" max="5890" width="60" style="12" bestFit="1" customWidth="1"/>
    <col min="5891" max="6142" width="15.7109375" style="12"/>
    <col min="6143" max="6143" width="6.7109375" style="12" customWidth="1"/>
    <col min="6144" max="6144" width="33.42578125" style="12" bestFit="1" customWidth="1"/>
    <col min="6145" max="6145" width="1.7109375" style="12" customWidth="1"/>
    <col min="6146" max="6146" width="60" style="12" bestFit="1" customWidth="1"/>
    <col min="6147" max="6398" width="15.7109375" style="12"/>
    <col min="6399" max="6399" width="6.7109375" style="12" customWidth="1"/>
    <col min="6400" max="6400" width="33.42578125" style="12" bestFit="1" customWidth="1"/>
    <col min="6401" max="6401" width="1.7109375" style="12" customWidth="1"/>
    <col min="6402" max="6402" width="60" style="12" bestFit="1" customWidth="1"/>
    <col min="6403" max="6654" width="15.7109375" style="12"/>
    <col min="6655" max="6655" width="6.7109375" style="12" customWidth="1"/>
    <col min="6656" max="6656" width="33.42578125" style="12" bestFit="1" customWidth="1"/>
    <col min="6657" max="6657" width="1.7109375" style="12" customWidth="1"/>
    <col min="6658" max="6658" width="60" style="12" bestFit="1" customWidth="1"/>
    <col min="6659" max="6910" width="15.7109375" style="12"/>
    <col min="6911" max="6911" width="6.7109375" style="12" customWidth="1"/>
    <col min="6912" max="6912" width="33.42578125" style="12" bestFit="1" customWidth="1"/>
    <col min="6913" max="6913" width="1.7109375" style="12" customWidth="1"/>
    <col min="6914" max="6914" width="60" style="12" bestFit="1" customWidth="1"/>
    <col min="6915" max="7166" width="15.7109375" style="12"/>
    <col min="7167" max="7167" width="6.7109375" style="12" customWidth="1"/>
    <col min="7168" max="7168" width="33.42578125" style="12" bestFit="1" customWidth="1"/>
    <col min="7169" max="7169" width="1.7109375" style="12" customWidth="1"/>
    <col min="7170" max="7170" width="60" style="12" bestFit="1" customWidth="1"/>
    <col min="7171" max="7422" width="15.7109375" style="12"/>
    <col min="7423" max="7423" width="6.7109375" style="12" customWidth="1"/>
    <col min="7424" max="7424" width="33.42578125" style="12" bestFit="1" customWidth="1"/>
    <col min="7425" max="7425" width="1.7109375" style="12" customWidth="1"/>
    <col min="7426" max="7426" width="60" style="12" bestFit="1" customWidth="1"/>
    <col min="7427" max="7678" width="15.7109375" style="12"/>
    <col min="7679" max="7679" width="6.7109375" style="12" customWidth="1"/>
    <col min="7680" max="7680" width="33.42578125" style="12" bestFit="1" customWidth="1"/>
    <col min="7681" max="7681" width="1.7109375" style="12" customWidth="1"/>
    <col min="7682" max="7682" width="60" style="12" bestFit="1" customWidth="1"/>
    <col min="7683" max="7934" width="15.7109375" style="12"/>
    <col min="7935" max="7935" width="6.7109375" style="12" customWidth="1"/>
    <col min="7936" max="7936" width="33.42578125" style="12" bestFit="1" customWidth="1"/>
    <col min="7937" max="7937" width="1.7109375" style="12" customWidth="1"/>
    <col min="7938" max="7938" width="60" style="12" bestFit="1" customWidth="1"/>
    <col min="7939" max="8190" width="15.7109375" style="12"/>
    <col min="8191" max="8191" width="6.7109375" style="12" customWidth="1"/>
    <col min="8192" max="8192" width="33.42578125" style="12" bestFit="1" customWidth="1"/>
    <col min="8193" max="8193" width="1.7109375" style="12" customWidth="1"/>
    <col min="8194" max="8194" width="60" style="12" bestFit="1" customWidth="1"/>
    <col min="8195" max="8446" width="15.7109375" style="12"/>
    <col min="8447" max="8447" width="6.7109375" style="12" customWidth="1"/>
    <col min="8448" max="8448" width="33.42578125" style="12" bestFit="1" customWidth="1"/>
    <col min="8449" max="8449" width="1.7109375" style="12" customWidth="1"/>
    <col min="8450" max="8450" width="60" style="12" bestFit="1" customWidth="1"/>
    <col min="8451" max="8702" width="15.7109375" style="12"/>
    <col min="8703" max="8703" width="6.7109375" style="12" customWidth="1"/>
    <col min="8704" max="8704" width="33.42578125" style="12" bestFit="1" customWidth="1"/>
    <col min="8705" max="8705" width="1.7109375" style="12" customWidth="1"/>
    <col min="8706" max="8706" width="60" style="12" bestFit="1" customWidth="1"/>
    <col min="8707" max="8958" width="15.7109375" style="12"/>
    <col min="8959" max="8959" width="6.7109375" style="12" customWidth="1"/>
    <col min="8960" max="8960" width="33.42578125" style="12" bestFit="1" customWidth="1"/>
    <col min="8961" max="8961" width="1.7109375" style="12" customWidth="1"/>
    <col min="8962" max="8962" width="60" style="12" bestFit="1" customWidth="1"/>
    <col min="8963" max="9214" width="15.7109375" style="12"/>
    <col min="9215" max="9215" width="6.7109375" style="12" customWidth="1"/>
    <col min="9216" max="9216" width="33.42578125" style="12" bestFit="1" customWidth="1"/>
    <col min="9217" max="9217" width="1.7109375" style="12" customWidth="1"/>
    <col min="9218" max="9218" width="60" style="12" bestFit="1" customWidth="1"/>
    <col min="9219" max="9470" width="15.7109375" style="12"/>
    <col min="9471" max="9471" width="6.7109375" style="12" customWidth="1"/>
    <col min="9472" max="9472" width="33.42578125" style="12" bestFit="1" customWidth="1"/>
    <col min="9473" max="9473" width="1.7109375" style="12" customWidth="1"/>
    <col min="9474" max="9474" width="60" style="12" bestFit="1" customWidth="1"/>
    <col min="9475" max="9726" width="15.7109375" style="12"/>
    <col min="9727" max="9727" width="6.7109375" style="12" customWidth="1"/>
    <col min="9728" max="9728" width="33.42578125" style="12" bestFit="1" customWidth="1"/>
    <col min="9729" max="9729" width="1.7109375" style="12" customWidth="1"/>
    <col min="9730" max="9730" width="60" style="12" bestFit="1" customWidth="1"/>
    <col min="9731" max="9982" width="15.7109375" style="12"/>
    <col min="9983" max="9983" width="6.7109375" style="12" customWidth="1"/>
    <col min="9984" max="9984" width="33.42578125" style="12" bestFit="1" customWidth="1"/>
    <col min="9985" max="9985" width="1.7109375" style="12" customWidth="1"/>
    <col min="9986" max="9986" width="60" style="12" bestFit="1" customWidth="1"/>
    <col min="9987" max="10238" width="15.7109375" style="12"/>
    <col min="10239" max="10239" width="6.7109375" style="12" customWidth="1"/>
    <col min="10240" max="10240" width="33.42578125" style="12" bestFit="1" customWidth="1"/>
    <col min="10241" max="10241" width="1.7109375" style="12" customWidth="1"/>
    <col min="10242" max="10242" width="60" style="12" bestFit="1" customWidth="1"/>
    <col min="10243" max="10494" width="15.7109375" style="12"/>
    <col min="10495" max="10495" width="6.7109375" style="12" customWidth="1"/>
    <col min="10496" max="10496" width="33.42578125" style="12" bestFit="1" customWidth="1"/>
    <col min="10497" max="10497" width="1.7109375" style="12" customWidth="1"/>
    <col min="10498" max="10498" width="60" style="12" bestFit="1" customWidth="1"/>
    <col min="10499" max="10750" width="15.7109375" style="12"/>
    <col min="10751" max="10751" width="6.7109375" style="12" customWidth="1"/>
    <col min="10752" max="10752" width="33.42578125" style="12" bestFit="1" customWidth="1"/>
    <col min="10753" max="10753" width="1.7109375" style="12" customWidth="1"/>
    <col min="10754" max="10754" width="60" style="12" bestFit="1" customWidth="1"/>
    <col min="10755" max="11006" width="15.7109375" style="12"/>
    <col min="11007" max="11007" width="6.7109375" style="12" customWidth="1"/>
    <col min="11008" max="11008" width="33.42578125" style="12" bestFit="1" customWidth="1"/>
    <col min="11009" max="11009" width="1.7109375" style="12" customWidth="1"/>
    <col min="11010" max="11010" width="60" style="12" bestFit="1" customWidth="1"/>
    <col min="11011" max="11262" width="15.7109375" style="12"/>
    <col min="11263" max="11263" width="6.7109375" style="12" customWidth="1"/>
    <col min="11264" max="11264" width="33.42578125" style="12" bestFit="1" customWidth="1"/>
    <col min="11265" max="11265" width="1.7109375" style="12" customWidth="1"/>
    <col min="11266" max="11266" width="60" style="12" bestFit="1" customWidth="1"/>
    <col min="11267" max="11518" width="15.7109375" style="12"/>
    <col min="11519" max="11519" width="6.7109375" style="12" customWidth="1"/>
    <col min="11520" max="11520" width="33.42578125" style="12" bestFit="1" customWidth="1"/>
    <col min="11521" max="11521" width="1.7109375" style="12" customWidth="1"/>
    <col min="11522" max="11522" width="60" style="12" bestFit="1" customWidth="1"/>
    <col min="11523" max="11774" width="15.7109375" style="12"/>
    <col min="11775" max="11775" width="6.7109375" style="12" customWidth="1"/>
    <col min="11776" max="11776" width="33.42578125" style="12" bestFit="1" customWidth="1"/>
    <col min="11777" max="11777" width="1.7109375" style="12" customWidth="1"/>
    <col min="11778" max="11778" width="60" style="12" bestFit="1" customWidth="1"/>
    <col min="11779" max="12030" width="15.7109375" style="12"/>
    <col min="12031" max="12031" width="6.7109375" style="12" customWidth="1"/>
    <col min="12032" max="12032" width="33.42578125" style="12" bestFit="1" customWidth="1"/>
    <col min="12033" max="12033" width="1.7109375" style="12" customWidth="1"/>
    <col min="12034" max="12034" width="60" style="12" bestFit="1" customWidth="1"/>
    <col min="12035" max="12286" width="15.7109375" style="12"/>
    <col min="12287" max="12287" width="6.7109375" style="12" customWidth="1"/>
    <col min="12288" max="12288" width="33.42578125" style="12" bestFit="1" customWidth="1"/>
    <col min="12289" max="12289" width="1.7109375" style="12" customWidth="1"/>
    <col min="12290" max="12290" width="60" style="12" bestFit="1" customWidth="1"/>
    <col min="12291" max="12542" width="15.7109375" style="12"/>
    <col min="12543" max="12543" width="6.7109375" style="12" customWidth="1"/>
    <col min="12544" max="12544" width="33.42578125" style="12" bestFit="1" customWidth="1"/>
    <col min="12545" max="12545" width="1.7109375" style="12" customWidth="1"/>
    <col min="12546" max="12546" width="60" style="12" bestFit="1" customWidth="1"/>
    <col min="12547" max="12798" width="15.7109375" style="12"/>
    <col min="12799" max="12799" width="6.7109375" style="12" customWidth="1"/>
    <col min="12800" max="12800" width="33.42578125" style="12" bestFit="1" customWidth="1"/>
    <col min="12801" max="12801" width="1.7109375" style="12" customWidth="1"/>
    <col min="12802" max="12802" width="60" style="12" bestFit="1" customWidth="1"/>
    <col min="12803" max="13054" width="15.7109375" style="12"/>
    <col min="13055" max="13055" width="6.7109375" style="12" customWidth="1"/>
    <col min="13056" max="13056" width="33.42578125" style="12" bestFit="1" customWidth="1"/>
    <col min="13057" max="13057" width="1.7109375" style="12" customWidth="1"/>
    <col min="13058" max="13058" width="60" style="12" bestFit="1" customWidth="1"/>
    <col min="13059" max="13310" width="15.7109375" style="12"/>
    <col min="13311" max="13311" width="6.7109375" style="12" customWidth="1"/>
    <col min="13312" max="13312" width="33.42578125" style="12" bestFit="1" customWidth="1"/>
    <col min="13313" max="13313" width="1.7109375" style="12" customWidth="1"/>
    <col min="13314" max="13314" width="60" style="12" bestFit="1" customWidth="1"/>
    <col min="13315" max="13566" width="15.7109375" style="12"/>
    <col min="13567" max="13567" width="6.7109375" style="12" customWidth="1"/>
    <col min="13568" max="13568" width="33.42578125" style="12" bestFit="1" customWidth="1"/>
    <col min="13569" max="13569" width="1.7109375" style="12" customWidth="1"/>
    <col min="13570" max="13570" width="60" style="12" bestFit="1" customWidth="1"/>
    <col min="13571" max="13822" width="15.7109375" style="12"/>
    <col min="13823" max="13823" width="6.7109375" style="12" customWidth="1"/>
    <col min="13824" max="13824" width="33.42578125" style="12" bestFit="1" customWidth="1"/>
    <col min="13825" max="13825" width="1.7109375" style="12" customWidth="1"/>
    <col min="13826" max="13826" width="60" style="12" bestFit="1" customWidth="1"/>
    <col min="13827" max="14078" width="15.7109375" style="12"/>
    <col min="14079" max="14079" width="6.7109375" style="12" customWidth="1"/>
    <col min="14080" max="14080" width="33.42578125" style="12" bestFit="1" customWidth="1"/>
    <col min="14081" max="14081" width="1.7109375" style="12" customWidth="1"/>
    <col min="14082" max="14082" width="60" style="12" bestFit="1" customWidth="1"/>
    <col min="14083" max="14334" width="15.7109375" style="12"/>
    <col min="14335" max="14335" width="6.7109375" style="12" customWidth="1"/>
    <col min="14336" max="14336" width="33.42578125" style="12" bestFit="1" customWidth="1"/>
    <col min="14337" max="14337" width="1.7109375" style="12" customWidth="1"/>
    <col min="14338" max="14338" width="60" style="12" bestFit="1" customWidth="1"/>
    <col min="14339" max="14590" width="15.7109375" style="12"/>
    <col min="14591" max="14591" width="6.7109375" style="12" customWidth="1"/>
    <col min="14592" max="14592" width="33.42578125" style="12" bestFit="1" customWidth="1"/>
    <col min="14593" max="14593" width="1.7109375" style="12" customWidth="1"/>
    <col min="14594" max="14594" width="60" style="12" bestFit="1" customWidth="1"/>
    <col min="14595" max="14846" width="15.7109375" style="12"/>
    <col min="14847" max="14847" width="6.7109375" style="12" customWidth="1"/>
    <col min="14848" max="14848" width="33.42578125" style="12" bestFit="1" customWidth="1"/>
    <col min="14849" max="14849" width="1.7109375" style="12" customWidth="1"/>
    <col min="14850" max="14850" width="60" style="12" bestFit="1" customWidth="1"/>
    <col min="14851" max="15102" width="15.7109375" style="12"/>
    <col min="15103" max="15103" width="6.7109375" style="12" customWidth="1"/>
    <col min="15104" max="15104" width="33.42578125" style="12" bestFit="1" customWidth="1"/>
    <col min="15105" max="15105" width="1.7109375" style="12" customWidth="1"/>
    <col min="15106" max="15106" width="60" style="12" bestFit="1" customWidth="1"/>
    <col min="15107" max="15358" width="15.7109375" style="12"/>
    <col min="15359" max="15359" width="6.7109375" style="12" customWidth="1"/>
    <col min="15360" max="15360" width="33.42578125" style="12" bestFit="1" customWidth="1"/>
    <col min="15361" max="15361" width="1.7109375" style="12" customWidth="1"/>
    <col min="15362" max="15362" width="60" style="12" bestFit="1" customWidth="1"/>
    <col min="15363" max="15614" width="15.7109375" style="12"/>
    <col min="15615" max="15615" width="6.7109375" style="12" customWidth="1"/>
    <col min="15616" max="15616" width="33.42578125" style="12" bestFit="1" customWidth="1"/>
    <col min="15617" max="15617" width="1.7109375" style="12" customWidth="1"/>
    <col min="15618" max="15618" width="60" style="12" bestFit="1" customWidth="1"/>
    <col min="15619" max="15870" width="15.7109375" style="12"/>
    <col min="15871" max="15871" width="6.7109375" style="12" customWidth="1"/>
    <col min="15872" max="15872" width="33.42578125" style="12" bestFit="1" customWidth="1"/>
    <col min="15873" max="15873" width="1.7109375" style="12" customWidth="1"/>
    <col min="15874" max="15874" width="60" style="12" bestFit="1" customWidth="1"/>
    <col min="15875" max="16126" width="15.7109375" style="12"/>
    <col min="16127" max="16127" width="6.7109375" style="12" customWidth="1"/>
    <col min="16128" max="16128" width="33.42578125" style="12" bestFit="1" customWidth="1"/>
    <col min="16129" max="16129" width="1.7109375" style="12" customWidth="1"/>
    <col min="16130" max="16130" width="60" style="12" bestFit="1" customWidth="1"/>
    <col min="16131" max="16384" width="15.7109375" style="12"/>
  </cols>
  <sheetData>
    <row r="4" spans="1:8" s="10" customFormat="1" ht="27.6" customHeight="1" x14ac:dyDescent="0.25">
      <c r="C4" s="85" t="s">
        <v>81</v>
      </c>
      <c r="D4" s="85"/>
      <c r="E4" s="85"/>
      <c r="F4" s="85"/>
      <c r="G4" s="85"/>
      <c r="H4" s="85"/>
    </row>
    <row r="5" spans="1:8" s="11" customFormat="1" ht="16.2" x14ac:dyDescent="0.25">
      <c r="C5" s="85"/>
      <c r="D5" s="85"/>
      <c r="E5" s="85"/>
      <c r="F5" s="85"/>
      <c r="G5" s="85"/>
      <c r="H5" s="85"/>
    </row>
    <row r="6" spans="1:8" ht="16.2" x14ac:dyDescent="0.25">
      <c r="D6" s="21" t="str">
        <f>+Indice!E6</f>
        <v>DICIEMBRE</v>
      </c>
      <c r="E6" s="44">
        <f>+Indice!F6</f>
        <v>2021</v>
      </c>
      <c r="F6" s="45"/>
      <c r="G6" s="45"/>
      <c r="H6" s="45"/>
    </row>
    <row r="7" spans="1:8" ht="19.8" x14ac:dyDescent="0.25">
      <c r="A7" s="84"/>
      <c r="B7" s="84"/>
      <c r="C7" s="84"/>
      <c r="D7" s="84"/>
      <c r="E7" s="84"/>
    </row>
    <row r="8" spans="1:8" s="11" customFormat="1" ht="17.399999999999999" x14ac:dyDescent="0.25">
      <c r="B8" s="22" t="s">
        <v>42</v>
      </c>
      <c r="C8" s="18"/>
    </row>
    <row r="9" spans="1:8" x14ac:dyDescent="0.25">
      <c r="B9" s="13"/>
      <c r="C9" s="13"/>
    </row>
    <row r="10" spans="1:8" s="20" customFormat="1" ht="20.399999999999999" customHeight="1" thickBot="1" x14ac:dyDescent="0.3">
      <c r="B10" s="41" t="s">
        <v>43</v>
      </c>
      <c r="C10" s="86" t="s">
        <v>44</v>
      </c>
      <c r="D10" s="87"/>
      <c r="E10" s="87"/>
      <c r="F10" s="87"/>
      <c r="G10" s="87"/>
      <c r="H10" s="87"/>
    </row>
    <row r="11" spans="1:8" s="20" customFormat="1" ht="7.2" customHeight="1" thickTop="1" x14ac:dyDescent="0.25">
      <c r="B11" s="24"/>
      <c r="C11" s="46"/>
      <c r="D11" s="24"/>
      <c r="E11" s="24"/>
      <c r="F11" s="47"/>
      <c r="G11" s="47"/>
      <c r="H11" s="47"/>
    </row>
    <row r="12" spans="1:8" s="47" customFormat="1" ht="222" customHeight="1" x14ac:dyDescent="0.25">
      <c r="B12" s="48">
        <v>1</v>
      </c>
      <c r="C12" s="94" t="s">
        <v>140</v>
      </c>
      <c r="D12" s="95"/>
      <c r="E12" s="95"/>
      <c r="F12" s="95"/>
      <c r="G12" s="95"/>
      <c r="H12" s="95"/>
    </row>
    <row r="13" spans="1:8" s="20" customFormat="1" ht="46.2" customHeight="1" x14ac:dyDescent="0.25">
      <c r="B13" s="48">
        <v>2</v>
      </c>
      <c r="C13" s="92" t="s">
        <v>114</v>
      </c>
      <c r="D13" s="93"/>
      <c r="E13" s="93"/>
      <c r="F13" s="93"/>
      <c r="G13" s="93"/>
      <c r="H13" s="93"/>
    </row>
    <row r="14" spans="1:8" s="20" customFormat="1" ht="46.2" customHeight="1" x14ac:dyDescent="0.25">
      <c r="B14" s="49">
        <v>3</v>
      </c>
      <c r="C14" s="90" t="s">
        <v>115</v>
      </c>
      <c r="D14" s="91"/>
      <c r="E14" s="91"/>
      <c r="F14" s="91"/>
      <c r="G14" s="91"/>
      <c r="H14" s="91"/>
    </row>
    <row r="15" spans="1:8" s="20" customFormat="1" ht="46.2" customHeight="1" x14ac:dyDescent="0.25">
      <c r="B15" s="49">
        <v>4</v>
      </c>
      <c r="C15" s="90" t="s">
        <v>116</v>
      </c>
      <c r="D15" s="91"/>
      <c r="E15" s="91"/>
      <c r="F15" s="91"/>
      <c r="G15" s="91"/>
      <c r="H15" s="91"/>
    </row>
    <row r="16" spans="1:8" s="20" customFormat="1" ht="46.2" customHeight="1" x14ac:dyDescent="0.25">
      <c r="B16" s="49">
        <v>5</v>
      </c>
      <c r="C16" s="88" t="s">
        <v>141</v>
      </c>
      <c r="D16" s="89"/>
      <c r="E16" s="89"/>
      <c r="F16" s="89"/>
      <c r="G16" s="89"/>
      <c r="H16" s="89"/>
    </row>
    <row r="17" spans="2:9" s="20" customFormat="1" ht="46.2" customHeight="1" x14ac:dyDescent="0.25">
      <c r="B17" s="49">
        <v>6</v>
      </c>
      <c r="C17" s="90" t="s">
        <v>45</v>
      </c>
      <c r="D17" s="91"/>
      <c r="E17" s="91"/>
      <c r="F17" s="91"/>
      <c r="G17" s="91"/>
      <c r="H17" s="91"/>
    </row>
    <row r="18" spans="2:9" s="20" customFormat="1" ht="46.2" customHeight="1" x14ac:dyDescent="0.25">
      <c r="B18" s="49">
        <v>7</v>
      </c>
      <c r="C18" s="90" t="s">
        <v>46</v>
      </c>
      <c r="D18" s="91"/>
      <c r="E18" s="91"/>
      <c r="F18" s="91"/>
      <c r="G18" s="91"/>
      <c r="H18" s="91"/>
    </row>
    <row r="19" spans="2:9" s="20" customFormat="1" ht="46.2" customHeight="1" x14ac:dyDescent="0.25">
      <c r="B19" s="52"/>
      <c r="C19" s="50"/>
      <c r="D19" s="50"/>
      <c r="E19" s="50"/>
      <c r="F19" s="50"/>
      <c r="G19" s="50"/>
      <c r="H19" s="50"/>
    </row>
    <row r="20" spans="2:9" ht="10.199999999999999" customHeight="1" x14ac:dyDescent="0.25">
      <c r="B20" s="19"/>
      <c r="C20" s="23"/>
      <c r="D20" s="23"/>
      <c r="E20" s="23"/>
      <c r="F20" s="23"/>
      <c r="G20" s="23"/>
      <c r="H20" s="23"/>
      <c r="I20" s="51"/>
    </row>
    <row r="22" spans="2:9" s="29" customFormat="1" ht="15" customHeight="1" x14ac:dyDescent="0.25">
      <c r="B22" s="14"/>
      <c r="C22" s="14"/>
      <c r="D22" s="14"/>
      <c r="E22" s="14"/>
      <c r="F22" s="14"/>
      <c r="G22" s="14"/>
    </row>
    <row r="23" spans="2:9" ht="15" customHeight="1" x14ac:dyDescent="0.25">
      <c r="B23" s="14"/>
      <c r="C23" s="14"/>
      <c r="D23" s="14"/>
      <c r="E23" s="14"/>
      <c r="F23" s="14"/>
      <c r="G23" s="14"/>
    </row>
    <row r="24" spans="2:9" ht="15" customHeight="1" x14ac:dyDescent="0.25">
      <c r="B24" s="14"/>
      <c r="C24" s="14"/>
      <c r="D24" s="14"/>
      <c r="E24" s="14"/>
      <c r="F24" s="14"/>
      <c r="G24" s="14"/>
    </row>
    <row r="31" spans="2:9" x14ac:dyDescent="0.25">
      <c r="F31" s="15"/>
      <c r="G31" s="15"/>
    </row>
    <row r="32" spans="2:9" x14ac:dyDescent="0.25">
      <c r="C32" s="16"/>
      <c r="D32" s="16"/>
      <c r="E32" s="16"/>
      <c r="F32" s="16"/>
      <c r="G32" s="15"/>
    </row>
    <row r="33" spans="3:13" x14ac:dyDescent="0.25">
      <c r="C33" s="16"/>
      <c r="D33" s="16"/>
      <c r="E33" s="16"/>
      <c r="F33" s="16"/>
      <c r="G33" s="15"/>
    </row>
    <row r="34" spans="3:13" x14ac:dyDescent="0.25"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</sheetData>
  <mergeCells count="10">
    <mergeCell ref="C16:H16"/>
    <mergeCell ref="C17:H17"/>
    <mergeCell ref="C18:H18"/>
    <mergeCell ref="C4:H5"/>
    <mergeCell ref="A7:E7"/>
    <mergeCell ref="C10:H10"/>
    <mergeCell ref="C13:H13"/>
    <mergeCell ref="C14:H14"/>
    <mergeCell ref="C15:H15"/>
    <mergeCell ref="C12:H12"/>
  </mergeCells>
  <printOptions horizontalCentered="1"/>
  <pageMargins left="0.31496062992125984" right="0.31496062992125984" top="0.74803149606299213" bottom="0.74803149606299213" header="0.31496062992125984" footer="0.31496062992125984"/>
  <pageSetup scale="87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Z134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6" width="16.42578125" style="1" customWidth="1"/>
    <col min="27" max="16384" width="10.42578125" style="1"/>
  </cols>
  <sheetData>
    <row r="1" spans="1:14" ht="15" customHeight="1" x14ac:dyDescent="0.25">
      <c r="B1" s="68"/>
    </row>
    <row r="2" spans="1:14" ht="24.6" customHeight="1" x14ac:dyDescent="0.25">
      <c r="A2" s="113" t="s">
        <v>136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5" customHeight="1" x14ac:dyDescent="0.25">
      <c r="B3" s="68"/>
    </row>
    <row r="4" spans="1:14" ht="15" customHeight="1" x14ac:dyDescent="0.25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2" customHeight="1" x14ac:dyDescent="0.25">
      <c r="A5" s="97" t="s">
        <v>142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4" s="28" customFormat="1" ht="15" customHeight="1" x14ac:dyDescent="0.25">
      <c r="A6" s="98" t="str">
        <f>CONCATENATE(+Indice!E6," ",Indice!F6)</f>
        <v>DICIEMBRE 2021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9" t="s">
        <v>1</v>
      </c>
      <c r="B8" s="99" t="s">
        <v>9</v>
      </c>
      <c r="C8" s="101" t="s">
        <v>13</v>
      </c>
      <c r="D8" s="103" t="s">
        <v>14</v>
      </c>
      <c r="E8" s="105" t="s">
        <v>15</v>
      </c>
      <c r="F8" s="107" t="s">
        <v>2</v>
      </c>
      <c r="G8" s="107"/>
      <c r="H8" s="107"/>
      <c r="I8" s="108" t="s">
        <v>3</v>
      </c>
      <c r="J8" s="110" t="s">
        <v>4</v>
      </c>
      <c r="K8" s="107"/>
      <c r="L8" s="107"/>
      <c r="M8" s="107"/>
      <c r="N8" s="99" t="s">
        <v>5</v>
      </c>
    </row>
    <row r="9" spans="1:14" s="3" customFormat="1" ht="21.6" customHeight="1" x14ac:dyDescent="0.25">
      <c r="A9" s="100"/>
      <c r="B9" s="100"/>
      <c r="C9" s="102"/>
      <c r="D9" s="104"/>
      <c r="E9" s="106"/>
      <c r="F9" s="37" t="s">
        <v>6</v>
      </c>
      <c r="G9" s="38" t="s">
        <v>7</v>
      </c>
      <c r="H9" s="38" t="s">
        <v>138</v>
      </c>
      <c r="I9" s="109"/>
      <c r="J9" s="39" t="s">
        <v>8</v>
      </c>
      <c r="K9" s="38" t="s">
        <v>9</v>
      </c>
      <c r="L9" s="38" t="s">
        <v>37</v>
      </c>
      <c r="M9" s="38" t="s">
        <v>47</v>
      </c>
      <c r="N9" s="100"/>
    </row>
    <row r="10" spans="1:14" ht="15" customHeight="1" x14ac:dyDescent="0.25">
      <c r="A10" s="31">
        <v>67</v>
      </c>
      <c r="B10" s="4" t="s">
        <v>23</v>
      </c>
      <c r="C10" s="71">
        <f>+XV!C10+I!C10+II!C10+III!C10+IV!C10+V!C10+VI!C10+VII!C10+XVI!C10+VIII!C10+IX!C10+XIV!C10+X!C10+XI!C10+XII!C10+SI!C10+RM!C10</f>
        <v>418739</v>
      </c>
      <c r="D10" s="72">
        <f>+XV!D10+I!D10+II!D10+III!D10+IV!D10+V!D10+VI!D10+VII!D10+XVI!D10+VIII!D10+IX!D10+XIV!D10+X!D10+XI!D10+XII!D10+SI!D10+RM!D10</f>
        <v>244816</v>
      </c>
      <c r="E10" s="73">
        <f>+XV!E10+I!E10+II!E10+III!E10+IV!E10+V!E10+VI!E10+VII!E10+XVI!E10+VIII!E10+IX!E10+XIV!E10+X!E10+XI!E10+XII!E10+SI!E10+RM!E10</f>
        <v>663555</v>
      </c>
      <c r="F10" s="72">
        <f>+XV!F10+I!F10+II!F10+III!F10+IV!F10+V!F10+VI!F10+VII!F10+XVI!F10+VIII!F10+IX!F10+XIV!F10+X!F10+XI!F10+XII!F10+SI!F10+RM!F10</f>
        <v>44078.226704000001</v>
      </c>
      <c r="G10" s="72">
        <f>+XV!G10+I!G10+II!G10+III!G10+IV!G10+V!G10+VI!G10+VII!G10+XVI!G10+VIII!G10+IX!G10+XIV!G10+X!G10+XI!G10+XII!G10+SI!G10+RM!G10</f>
        <v>21651.015950000001</v>
      </c>
      <c r="H10" s="72">
        <f>+XV!H10+I!H10+II!H10+III!H10+IV!H10+V!H10+VI!H10+VII!H10+XVI!H10+VIII!H10+IX!H10+XIV!H10+X!H10+XI!H10+XII!H10+SI!H10+RM!H10</f>
        <v>5883.4059049999996</v>
      </c>
      <c r="I10" s="71">
        <f>+XV!I10+I!I10+II!I10+III!I10+IV!I10+V!I10+VI!I10+VII!I10+XVI!I10+VIII!I10+IX!I10+XIV!I10+X!I10+XI!I10+XII!I10+SI!I10+RM!I10</f>
        <v>4441</v>
      </c>
      <c r="J10" s="71">
        <f>+XV!J10+I!J10+II!J10+III!J10+IV!J10+V!J10+VI!J10+VII!J10+XVI!J10+VIII!J10+IX!J10+XIV!J10+X!J10+XI!J10+XII!J10+SI!J10+RM!J10</f>
        <v>2156</v>
      </c>
      <c r="K10" s="72">
        <f>+XV!K10+I!K10+II!K10+III!K10+IV!K10+V!K10+VI!K10+VII!K10+XVI!K10+VIII!K10+IX!K10+XIV!K10+X!K10+XI!K10+XII!K10+SI!K10+RM!K10</f>
        <v>739</v>
      </c>
      <c r="L10" s="72">
        <f>+XV!L10+I!L10+II!L10+III!L10+IV!L10+V!L10+VI!L10+VII!L10+XVI!L10+VIII!L10+IX!L10+XIV!L10+X!L10+XI!L10+XII!L10+SI!L10+RM!L10</f>
        <v>100</v>
      </c>
      <c r="M10" s="72">
        <f>+XV!M10+I!M10+II!M10+III!M10+IV!M10+V!M10+VI!M10+VII!M10+XVI!M10+VIII!M10+IX!M10+XIV!M10+X!M10+XI!M10+XII!M10+SI!M10+RM!M10</f>
        <v>0</v>
      </c>
      <c r="N10" s="74">
        <f>+XV!N10+I!N10+II!N10+III!N10+IV!N10+V!N10+VI!N10+VII!N10+XVI!N10+VIII!N10+IX!N10+XIV!N10+X!N10+XI!N10+XII!N10+SI!N10+RM!N10</f>
        <v>2995</v>
      </c>
    </row>
    <row r="11" spans="1:14" ht="15" customHeight="1" x14ac:dyDescent="0.25">
      <c r="A11" s="31">
        <v>78</v>
      </c>
      <c r="B11" s="4" t="s">
        <v>24</v>
      </c>
      <c r="C11" s="71">
        <f>+XV!C11+I!C11+II!C11+III!C11+IV!C11+V!C11+VI!C11+VII!C11+XVI!C11+VIII!C11+IX!C11+XIV!C11+X!C11+XI!C11+XII!C11+SI!C11+RM!C11</f>
        <v>410390</v>
      </c>
      <c r="D11" s="72">
        <f>+XV!D11+I!D11+II!D11+III!D11+IV!D11+V!D11+VI!D11+VII!D11+XVI!D11+VIII!D11+IX!D11+XIV!D11+X!D11+XI!D11+XII!D11+SI!D11+RM!D11</f>
        <v>264576</v>
      </c>
      <c r="E11" s="73">
        <f>+XV!E11+I!E11+II!E11+III!E11+IV!E11+V!E11+VI!E11+VII!E11+XVI!E11+VIII!E11+IX!E11+XIV!E11+X!E11+XI!E11+XII!E11+SI!E11+RM!E11</f>
        <v>674966</v>
      </c>
      <c r="F11" s="72">
        <f>+XV!F11+I!F11+II!F11+III!F11+IV!F11+V!F11+VI!F11+VII!F11+XVI!F11+VIII!F11+IX!F11+XIV!F11+X!F11+XI!F11+XII!F11+SI!F11+RM!F11</f>
        <v>39091.432106000007</v>
      </c>
      <c r="G11" s="72">
        <f>+XV!G11+I!G11+II!G11+III!G11+IV!G11+V!G11+VI!G11+VII!G11+XVI!G11+VIII!G11+IX!G11+XIV!G11+X!G11+XI!G11+XII!G11+SI!G11+RM!G11</f>
        <v>22040.289514</v>
      </c>
      <c r="H11" s="72">
        <f>+XV!H11+I!H11+II!H11+III!H11+IV!H11+V!H11+VI!H11+VII!H11+XVI!H11+VIII!H11+IX!H11+XIV!H11+X!H11+XI!H11+XII!H11+SI!H11+RM!H11</f>
        <v>5983.476541</v>
      </c>
      <c r="I11" s="71">
        <f>+XV!I11+I!I11+II!I11+III!I11+IV!I11+V!I11+VI!I11+VII!I11+XVI!I11+VIII!I11+IX!I11+XIV!I11+X!I11+XI!I11+XII!I11+SI!I11+RM!I11</f>
        <v>3116</v>
      </c>
      <c r="J11" s="71">
        <f>+XV!J11+I!J11+II!J11+III!J11+IV!J11+V!J11+VI!J11+VII!J11+XVI!J11+VIII!J11+IX!J11+XIV!J11+X!J11+XI!J11+XII!J11+SI!J11+RM!J11</f>
        <v>2689</v>
      </c>
      <c r="K11" s="72">
        <f>+XV!K11+I!K11+II!K11+III!K11+IV!K11+V!K11+VI!K11+VII!K11+XVI!K11+VIII!K11+IX!K11+XIV!K11+X!K11+XI!K11+XII!K11+SI!K11+RM!K11</f>
        <v>948</v>
      </c>
      <c r="L11" s="72">
        <f>+XV!L11+I!L11+II!L11+III!L11+IV!L11+V!L11+VI!L11+VII!L11+XVI!L11+VIII!L11+IX!L11+XIV!L11+X!L11+XI!L11+XII!L11+SI!L11+RM!L11</f>
        <v>1</v>
      </c>
      <c r="M11" s="72">
        <f>+XV!M11+I!M11+II!M11+III!M11+IV!M11+V!M11+VI!M11+VII!M11+XVI!M11+VIII!M11+IX!M11+XIV!M11+X!M11+XI!M11+XII!M11+SI!M11+RM!M11</f>
        <v>0</v>
      </c>
      <c r="N11" s="74">
        <f>+XV!N11+I!N11+II!N11+III!N11+IV!N11+V!N11+VI!N11+VII!N11+XVI!N11+VIII!N11+IX!N11+XIV!N11+X!N11+XI!N11+XII!N11+SI!N11+RM!N11</f>
        <v>3638</v>
      </c>
    </row>
    <row r="12" spans="1:14" ht="15" customHeight="1" x14ac:dyDescent="0.25">
      <c r="A12" s="31">
        <v>80</v>
      </c>
      <c r="B12" s="4" t="s">
        <v>25</v>
      </c>
      <c r="C12" s="71">
        <f>+XV!C12+I!C12+II!C12+III!C12+IV!C12+V!C12+VI!C12+VII!C12+XVI!C12+VIII!C12+IX!C12+XIV!C12+X!C12+XI!C12+XII!C12+SI!C12+RM!C12</f>
        <v>86309</v>
      </c>
      <c r="D12" s="72">
        <f>+XV!D12+I!D12+II!D12+III!D12+IV!D12+V!D12+VI!D12+VII!D12+XVI!D12+VIII!D12+IX!D12+XIV!D12+X!D12+XI!D12+XII!D12+SI!D12+RM!D12</f>
        <v>72822</v>
      </c>
      <c r="E12" s="73">
        <f>+XV!E12+I!E12+II!E12+III!E12+IV!E12+V!E12+VI!E12+VII!E12+XVI!E12+VIII!E12+IX!E12+XIV!E12+X!E12+XI!E12+XII!E12+SI!E12+RM!E12</f>
        <v>159131</v>
      </c>
      <c r="F12" s="72">
        <f>+XV!F12+I!F12+II!F12+III!F12+IV!F12+V!F12+VI!F12+VII!F12+XVI!F12+VIII!F12+IX!F12+XIV!F12+X!F12+XI!F12+XII!F12+SI!F12+RM!F12</f>
        <v>9281.0522359999995</v>
      </c>
      <c r="G12" s="72">
        <f>+XV!G12+I!G12+II!G12+III!G12+IV!G12+V!G12+VI!G12+VII!G12+XVI!G12+VIII!G12+IX!G12+XIV!G12+X!G12+XI!G12+XII!G12+SI!G12+RM!G12</f>
        <v>8320.8590349999995</v>
      </c>
      <c r="H12" s="72">
        <f>+XV!H12+I!H12+II!H12+III!H12+IV!H12+V!H12+VI!H12+VII!H12+XVI!H12+VIII!H12+IX!H12+XIV!H12+X!H12+XI!H12+XII!H12+SI!H12+RM!H12</f>
        <v>1377.3054020000002</v>
      </c>
      <c r="I12" s="71">
        <f>+XV!I12+I!I12+II!I12+III!I12+IV!I12+V!I12+VI!I12+VII!I12+XVI!I12+VIII!I12+IX!I12+XIV!I12+X!I12+XI!I12+XII!I12+SI!I12+RM!I12</f>
        <v>519</v>
      </c>
      <c r="J12" s="71">
        <f>+XV!J12+I!J12+II!J12+III!J12+IV!J12+V!J12+VI!J12+VII!J12+XVI!J12+VIII!J12+IX!J12+XIV!J12+X!J12+XI!J12+XII!J12+SI!J12+RM!J12</f>
        <v>339</v>
      </c>
      <c r="K12" s="72">
        <f>+XV!K12+I!K12+II!K12+III!K12+IV!K12+V!K12+VI!K12+VII!K12+XVI!K12+VIII!K12+IX!K12+XIV!K12+X!K12+XI!K12+XII!K12+SI!K12+RM!K12</f>
        <v>119</v>
      </c>
      <c r="L12" s="72">
        <f>+XV!L12+I!L12+II!L12+III!L12+IV!L12+V!L12+VI!L12+VII!L12+XVI!L12+VIII!L12+IX!L12+XIV!L12+X!L12+XI!L12+XII!L12+SI!L12+RM!L12</f>
        <v>2</v>
      </c>
      <c r="M12" s="72">
        <f>+XV!M12+I!M12+II!M12+III!M12+IV!M12+V!M12+VI!M12+VII!M12+XVI!M12+VIII!M12+IX!M12+XIV!M12+X!M12+XI!M12+XII!M12+SI!M12+RM!M12</f>
        <v>2</v>
      </c>
      <c r="N12" s="74">
        <f>+XV!N12+I!N12+II!N12+III!N12+IV!N12+V!N12+VI!N12+VII!N12+XVI!N12+VIII!N12+IX!N12+XIV!N12+X!N12+XI!N12+XII!N12+SI!N12+RM!N12</f>
        <v>462</v>
      </c>
    </row>
    <row r="13" spans="1:14" ht="15" customHeight="1" x14ac:dyDescent="0.25">
      <c r="A13" s="31">
        <v>81</v>
      </c>
      <c r="B13" s="5" t="s">
        <v>26</v>
      </c>
      <c r="C13" s="71">
        <f>+XV!C13+I!C13+II!C13+III!C13+IV!C13+V!C13+VI!C13+VII!C13+XVI!C13+VIII!C13+IX!C13+XIV!C13+X!C13+XI!C13+XII!C13+SI!C13+RM!C13</f>
        <v>191684</v>
      </c>
      <c r="D13" s="72">
        <f>+XV!D13+I!D13+II!D13+III!D13+IV!D13+V!D13+VI!D13+VII!D13+XVI!D13+VIII!D13+IX!D13+XIV!D13+X!D13+XI!D13+XII!D13+SI!D13+RM!D13</f>
        <v>118797</v>
      </c>
      <c r="E13" s="73">
        <f>+XV!E13+I!E13+II!E13+III!E13+IV!E13+V!E13+VI!E13+VII!E13+XVI!E13+VIII!E13+IX!E13+XIV!E13+X!E13+XI!E13+XII!E13+SI!E13+RM!E13</f>
        <v>310481</v>
      </c>
      <c r="F13" s="72">
        <f>+XV!F13+I!F13+II!F13+III!F13+IV!F13+V!F13+VI!F13+VII!F13+XVI!F13+VIII!F13+IX!F13+XIV!F13+X!F13+XI!F13+XII!F13+SI!F13+RM!F13</f>
        <v>18506.864544999997</v>
      </c>
      <c r="G13" s="72">
        <f>+XV!G13+I!G13+II!G13+III!G13+IV!G13+V!G13+VI!G13+VII!G13+XVI!G13+VIII!G13+IX!G13+XIV!G13+X!G13+XI!G13+XII!G13+SI!G13+RM!G13</f>
        <v>6036.8196499999995</v>
      </c>
      <c r="H13" s="72">
        <f>+XV!H13+I!H13+II!H13+III!H13+IV!H13+V!H13+VI!H13+VII!H13+XVI!H13+VIII!H13+IX!H13+XIV!H13+X!H13+XI!H13+XII!H13+SI!H13+RM!H13</f>
        <v>2667.655053</v>
      </c>
      <c r="I13" s="71">
        <f>+XV!I13+I!I13+II!I13+III!I13+IV!I13+V!I13+VI!I13+VII!I13+XVI!I13+VIII!I13+IX!I13+XIV!I13+X!I13+XI!I13+XII!I13+SI!I13+RM!I13</f>
        <v>975</v>
      </c>
      <c r="J13" s="71">
        <f>+XV!J13+I!J13+II!J13+III!J13+IV!J13+V!J13+VI!J13+VII!J13+XVI!J13+VIII!J13+IX!J13+XIV!J13+X!J13+XI!J13+XII!J13+SI!J13+RM!J13</f>
        <v>1299</v>
      </c>
      <c r="K13" s="72">
        <f>+XV!K13+I!K13+II!K13+III!K13+IV!K13+V!K13+VI!K13+VII!K13+XVI!K13+VIII!K13+IX!K13+XIV!K13+X!K13+XI!K13+XII!K13+SI!K13+RM!K13</f>
        <v>626</v>
      </c>
      <c r="L13" s="72">
        <f>+XV!L13+I!L13+II!L13+III!L13+IV!L13+V!L13+VI!L13+VII!L13+XVI!L13+VIII!L13+IX!L13+XIV!L13+X!L13+XI!L13+XII!L13+SI!L13+RM!L13</f>
        <v>192</v>
      </c>
      <c r="M13" s="72">
        <f>+XV!M13+I!M13+II!M13+III!M13+IV!M13+V!M13+VI!M13+VII!M13+XVI!M13+VIII!M13+IX!M13+XIV!M13+X!M13+XI!M13+XII!M13+SI!M13+RM!M13</f>
        <v>0</v>
      </c>
      <c r="N13" s="74">
        <f>+XV!N13+I!N13+II!N13+III!N13+IV!N13+V!N13+VI!N13+VII!N13+XVI!N13+VIII!N13+IX!N13+XIV!N13+X!N13+XI!N13+XII!N13+SI!N13+RM!N13</f>
        <v>2117</v>
      </c>
    </row>
    <row r="14" spans="1:14" ht="15" customHeight="1" x14ac:dyDescent="0.25">
      <c r="A14" s="31">
        <v>99</v>
      </c>
      <c r="B14" s="4" t="s">
        <v>27</v>
      </c>
      <c r="C14" s="71">
        <f>+XV!C14+I!C14+II!C14+III!C14+IV!C14+V!C14+VI!C14+VII!C14+XVI!C14+VIII!C14+IX!C14+XIV!C14+X!C14+XI!C14+XII!C14+SI!C14+RM!C14</f>
        <v>418061</v>
      </c>
      <c r="D14" s="72">
        <f>+XV!D14+I!D14+II!D14+III!D14+IV!D14+V!D14+VI!D14+VII!D14+XVI!D14+VIII!D14+IX!D14+XIV!D14+X!D14+XI!D14+XII!D14+SI!D14+RM!D14</f>
        <v>326175</v>
      </c>
      <c r="E14" s="73">
        <f>+XV!E14+I!E14+II!E14+III!E14+IV!E14+V!E14+VI!E14+VII!E14+XVI!E14+VIII!E14+IX!E14+XIV!E14+X!E14+XI!E14+XII!E14+SI!E14+RM!E14</f>
        <v>744236</v>
      </c>
      <c r="F14" s="72">
        <f>+XV!F14+I!F14+II!F14+III!F14+IV!F14+V!F14+VI!F14+VII!F14+XVI!F14+VIII!F14+IX!F14+XIV!F14+X!F14+XI!F14+XII!F14+SI!F14+RM!F14</f>
        <v>41633.967486000001</v>
      </c>
      <c r="G14" s="72">
        <f>+XV!G14+I!G14+II!G14+III!G14+IV!G14+V!G14+VI!G14+VII!G14+XVI!G14+VIII!G14+IX!G14+XIV!G14+X!G14+XI!G14+XII!G14+SI!G14+RM!G14</f>
        <v>21980.945105999999</v>
      </c>
      <c r="H14" s="72">
        <f>+XV!H14+I!H14+II!H14+III!H14+IV!H14+V!H14+VI!H14+VII!H14+XVI!H14+VIII!H14+IX!H14+XIV!H14+X!H14+XI!H14+XII!H14+SI!H14+RM!H14</f>
        <v>4482.6329610000003</v>
      </c>
      <c r="I14" s="71">
        <f>+XV!I14+I!I14+II!I14+III!I14+IV!I14+V!I14+VI!I14+VII!I14+XVI!I14+VIII!I14+IX!I14+XIV!I14+X!I14+XI!I14+XII!I14+SI!I14+RM!I14</f>
        <v>3241</v>
      </c>
      <c r="J14" s="71">
        <f>+XV!J14+I!J14+II!J14+III!J14+IV!J14+V!J14+VI!J14+VII!J14+XVI!J14+VIII!J14+IX!J14+XIV!J14+X!J14+XI!J14+XII!J14+SI!J14+RM!J14</f>
        <v>2184</v>
      </c>
      <c r="K14" s="72">
        <f>+XV!K14+I!K14+II!K14+III!K14+IV!K14+V!K14+VI!K14+VII!K14+XVI!K14+VIII!K14+IX!K14+XIV!K14+X!K14+XI!K14+XII!K14+SI!K14+RM!K14</f>
        <v>787</v>
      </c>
      <c r="L14" s="72">
        <f>+XV!L14+I!L14+II!L14+III!L14+IV!L14+V!L14+VI!L14+VII!L14+XVI!L14+VIII!L14+IX!L14+XIV!L14+X!L14+XI!L14+XII!L14+SI!L14+RM!L14</f>
        <v>3</v>
      </c>
      <c r="M14" s="72">
        <f>+XV!M14+I!M14+II!M14+III!M14+IV!M14+V!M14+VI!M14+VII!M14+XVI!M14+VIII!M14+IX!M14+XIV!M14+X!M14+XI!M14+XII!M14+SI!M14+RM!M14</f>
        <v>12</v>
      </c>
      <c r="N14" s="74">
        <f>+XV!N14+I!N14+II!N14+III!N14+IV!N14+V!N14+VI!N14+VII!N14+XVI!N14+VIII!N14+IX!N14+XIV!N14+X!N14+XI!N14+XII!N14+SI!N14+RM!N14</f>
        <v>2986</v>
      </c>
    </row>
    <row r="15" spans="1:14" ht="15" customHeight="1" x14ac:dyDescent="0.25">
      <c r="A15" s="32">
        <v>107</v>
      </c>
      <c r="B15" s="6" t="s">
        <v>28</v>
      </c>
      <c r="C15" s="71">
        <f>+XV!C15+I!C15+II!C15+III!C15+IV!C15+V!C15+VI!C15+VII!C15+XVI!C15+VIII!C15+IX!C15+XIV!C15+X!C15+XI!C15+XII!C15+SI!C15+RM!C15</f>
        <v>424587</v>
      </c>
      <c r="D15" s="72">
        <f>+XV!D15+I!D15+II!D15+III!D15+IV!D15+V!D15+VI!D15+VII!D15+XVI!D15+VIII!D15+IX!D15+XIV!D15+X!D15+XI!D15+XII!D15+SI!D15+RM!D15</f>
        <v>273041</v>
      </c>
      <c r="E15" s="73">
        <f>+XV!E15+I!E15+II!E15+III!E15+IV!E15+V!E15+VI!E15+VII!E15+XVI!E15+VIII!E15+IX!E15+XIV!E15+X!E15+XI!E15+XII!E15+SI!E15+RM!E15</f>
        <v>697628</v>
      </c>
      <c r="F15" s="72">
        <f>+XV!F15+I!F15+II!F15+III!F15+IV!F15+V!F15+VI!F15+VII!F15+XVI!F15+VIII!F15+IX!F15+XIV!F15+X!F15+XI!F15+XII!F15+SI!F15+RM!F15</f>
        <v>37894.822301</v>
      </c>
      <c r="G15" s="72">
        <f>+XV!G15+I!G15+II!G15+III!G15+IV!G15+V!G15+VI!G15+VII!G15+XVI!G15+VIII!G15+IX!G15+XIV!G15+X!G15+XI!G15+XII!G15+SI!G15+RM!G15</f>
        <v>16591.862013999998</v>
      </c>
      <c r="H15" s="72">
        <f>+XV!H15+I!H15+II!H15+III!H15+IV!H15+V!H15+VI!H15+VII!H15+XVI!H15+VIII!H15+IX!H15+XIV!H15+X!H15+XI!H15+XII!H15+SI!H15+RM!H15</f>
        <v>5540.8815460000005</v>
      </c>
      <c r="I15" s="71">
        <f>+XV!I15+I!I15+II!I15+III!I15+IV!I15+V!I15+VI!I15+VII!I15+XVI!I15+VIII!I15+IX!I15+XIV!I15+X!I15+XI!I15+XII!I15+SI!I15+RM!I15</f>
        <v>3002</v>
      </c>
      <c r="J15" s="71">
        <f>+XV!J15+I!J15+II!J15+III!J15+IV!J15+V!J15+VI!J15+VII!J15+XVI!J15+VIII!J15+IX!J15+XIV!J15+X!J15+XI!J15+XII!J15+SI!J15+RM!J15</f>
        <v>2508</v>
      </c>
      <c r="K15" s="72">
        <f>+XV!K15+I!K15+II!K15+III!K15+IV!K15+V!K15+VI!K15+VII!K15+XVI!K15+VIII!K15+IX!K15+XIV!K15+X!K15+XI!K15+XII!K15+SI!K15+RM!K15</f>
        <v>1634</v>
      </c>
      <c r="L15" s="72">
        <f>+XV!L15+I!L15+II!L15+III!L15+IV!L15+V!L15+VI!L15+VII!L15+XVI!L15+VIII!L15+IX!L15+XIV!L15+X!L15+XI!L15+XII!L15+SI!L15+RM!L15</f>
        <v>9</v>
      </c>
      <c r="M15" s="72">
        <f>+XV!M15+I!M15+II!M15+III!M15+IV!M15+V!M15+VI!M15+VII!M15+XVI!M15+VIII!M15+IX!M15+XIV!M15+X!M15+XI!M15+XII!M15+SI!M15+RM!M15</f>
        <v>0</v>
      </c>
      <c r="N15" s="74">
        <f>+XV!N15+I!N15+II!N15+III!N15+IV!N15+V!N15+VI!N15+VII!N15+XVI!N15+VIII!N15+IX!N15+XIV!N15+X!N15+XI!N15+XII!N15+SI!N15+RM!N15</f>
        <v>4151</v>
      </c>
    </row>
    <row r="16" spans="1:14" s="7" customFormat="1" ht="15" customHeight="1" x14ac:dyDescent="0.25">
      <c r="A16" s="33" t="s">
        <v>29</v>
      </c>
      <c r="B16" s="8" t="s">
        <v>30</v>
      </c>
      <c r="C16" s="75">
        <f>+XV!C16+I!C16+II!C16+III!C16+IV!C16+V!C16+VI!C16+VII!C16+XVI!C16+VIII!C16+IX!C16+XIV!C16+X!C16+XI!C16+XII!C16+SI!C16+RM!C16</f>
        <v>1949770</v>
      </c>
      <c r="D16" s="76">
        <f>+XV!D16+I!D16+II!D16+III!D16+IV!D16+V!D16+VI!D16+VII!D16+XVI!D16+VIII!D16+IX!D16+XIV!D16+X!D16+XI!D16+XII!D16+SI!D16+RM!D16</f>
        <v>1300227</v>
      </c>
      <c r="E16" s="77">
        <f>+XV!E16+I!E16+II!E16+III!E16+IV!E16+V!E16+VI!E16+VII!E16+XVI!E16+VIII!E16+IX!E16+XIV!E16+X!E16+XI!E16+XII!E16+SI!E16+RM!E16</f>
        <v>3249997</v>
      </c>
      <c r="F16" s="59">
        <f>+XV!F16+I!F16+II!F16+III!F16+IV!F16+V!F16+VI!F16+VII!F16+XVI!F16+VIII!F16+IX!F16+XIV!F16+X!F16+XI!F16+XII!F16+SI!F16+RM!F16</f>
        <v>190486.36537800002</v>
      </c>
      <c r="G16" s="59">
        <f>+XV!G16+I!G16+II!G16+III!G16+IV!G16+V!G16+VI!G16+VII!G16+XVI!G16+VIII!G16+IX!G16+XIV!G16+X!G16+XI!G16+XII!G16+SI!G16+RM!G16</f>
        <v>96621.791268999994</v>
      </c>
      <c r="H16" s="59">
        <f>+XV!H16+I!H16+II!H16+III!H16+IV!H16+V!H16+VI!H16+VII!H16+XVI!H16+VIII!H16+IX!H16+XIV!H16+X!H16+XI!H16+XII!H16+SI!H16+RM!H16</f>
        <v>25935.357408</v>
      </c>
      <c r="I16" s="75">
        <f>+XV!I16+I!I16+II!I16+III!I16+IV!I16+V!I16+VI!I16+VII!I16+XVI!I16+VIII!I16+IX!I16+XIV!I16+X!I16+XI!I16+XII!I16+SI!I16+RM!I16</f>
        <v>15294</v>
      </c>
      <c r="J16" s="75">
        <f>+XV!J16+I!J16+II!J16+III!J16+IV!J16+V!J16+VI!J16+VII!J16+XVI!J16+VIII!J16+IX!J16+XIV!J16+X!J16+XI!J16+XII!J16+SI!J16+RM!J16</f>
        <v>11175</v>
      </c>
      <c r="K16" s="76">
        <f>+XV!K16+I!K16+II!K16+III!K16+IV!K16+V!K16+VI!K16+VII!K16+XVI!K16+VIII!K16+IX!K16+XIV!K16+X!K16+XI!K16+XII!K16+SI!K16+RM!K16</f>
        <v>4853</v>
      </c>
      <c r="L16" s="76">
        <f>+XV!L16+I!L16+II!L16+III!L16+IV!L16+V!L16+VI!L16+VII!L16+XVI!L16+VIII!L16+IX!L16+XIV!L16+X!L16+XI!L16+XII!L16+SI!L16+RM!L16</f>
        <v>307</v>
      </c>
      <c r="M16" s="76">
        <f>+XV!M16+I!M16+II!M16+III!M16+IV!M16+V!M16+VI!M16+VII!M16+XVI!M16+VIII!M16+IX!M16+XIV!M16+X!M16+XI!M16+XII!M16+SI!M16+RM!M16</f>
        <v>14</v>
      </c>
      <c r="N16" s="76">
        <f>+XV!N16+I!N16+II!N16+III!N16+IV!N16+V!N16+VI!N16+VII!N16+XVI!N16+VIII!N16+IX!N16+XIV!N16+X!N16+XI!N16+XII!N16+SI!N16+RM!N16</f>
        <v>16349</v>
      </c>
    </row>
    <row r="17" spans="1:14" ht="15" customHeight="1" x14ac:dyDescent="0.25">
      <c r="A17" s="31">
        <v>63</v>
      </c>
      <c r="B17" s="5" t="s">
        <v>31</v>
      </c>
      <c r="C17" s="71">
        <f>+XV!C17+I!C17+II!C17+III!C17+IV!C17+V!C17+VI!C17+VII!C17+XVI!C17+VIII!C17+IX!C17+XIV!C17+X!C17+XI!C17+XII!C17+SI!C17+RM!C17</f>
        <v>22910</v>
      </c>
      <c r="D17" s="72">
        <f>+XV!D17+I!D17+II!D17+III!D17+IV!D17+V!D17+VI!D17+VII!D17+XVI!D17+VIII!D17+IX!D17+XIV!D17+X!D17+XI!D17+XII!D17+SI!D17+RM!D17</f>
        <v>28940</v>
      </c>
      <c r="E17" s="73">
        <f>+XV!E17+I!E17+II!E17+III!E17+IV!E17+V!E17+VI!E17+VII!E17+XVI!E17+VIII!E17+IX!E17+XIV!E17+X!E17+XI!E17+XII!E17+SI!E17+RM!E17</f>
        <v>51850</v>
      </c>
      <c r="F17" s="72">
        <f>+XV!F17+I!F17+II!F17+III!F17+IV!F17+V!F17+VI!F17+VII!F17+XVI!F17+VIII!F17+IX!F17+XIV!F17+X!F17+XI!F17+XII!F17+SI!F17+RM!F17</f>
        <v>2397.6097370000002</v>
      </c>
      <c r="G17" s="72">
        <f>+XV!G17+I!G17+II!G17+III!G17+IV!G17+V!G17+VI!G17+VII!G17+XVI!G17+VIII!G17+IX!G17+XIV!G17+X!G17+XI!G17+XII!G17+SI!G17+RM!G17</f>
        <v>1798.8401190000002</v>
      </c>
      <c r="H17" s="72">
        <f>+XV!H17+I!H17+II!H17+III!H17+IV!H17+V!H17+VI!H17+VII!H17+XVI!H17+VIII!H17+IX!H17+XIV!H17+X!H17+XI!H17+XII!H17+SI!H17+RM!H17</f>
        <v>152.29242100000002</v>
      </c>
      <c r="I17" s="71">
        <f>+XV!I17+I!I17+II!I17+III!I17+IV!I17+V!I17+VI!I17+VII!I17+XVI!I17+VIII!I17+IX!I17+XIV!I17+X!I17+XI!I17+XII!I17+SI!I17+RM!I17</f>
        <v>16</v>
      </c>
      <c r="J17" s="71">
        <f>+XV!J17+I!J17+II!J17+III!J17+IV!J17+V!J17+VI!J17+VII!J17+XVI!J17+VIII!J17+IX!J17+XIV!J17+X!J17+XI!J17+XII!J17+SI!J17+RM!J17</f>
        <v>87</v>
      </c>
      <c r="K17" s="72">
        <f>+XV!K17+I!K17+II!K17+III!K17+IV!K17+V!K17+VI!K17+VII!K17+XVI!K17+VIII!K17+IX!K17+XIV!K17+X!K17+XI!K17+XII!K17+SI!K17+RM!K17</f>
        <v>123</v>
      </c>
      <c r="L17" s="72">
        <f>+XV!L17+I!L17+II!L17+III!L17+IV!L17+V!L17+VI!L17+VII!L17+XVI!L17+VIII!L17+IX!L17+XIV!L17+X!L17+XI!L17+XII!L17+SI!L17+RM!L17</f>
        <v>0</v>
      </c>
      <c r="M17" s="72">
        <f>+XV!M17+I!M17+II!M17+III!M17+IV!M17+V!M17+VI!M17+VII!M17+XVI!M17+VIII!M17+IX!M17+XIV!M17+X!M17+XI!M17+XII!M17+SI!M17+RM!M17</f>
        <v>0</v>
      </c>
      <c r="N17" s="74">
        <f>+XV!N17+I!N17+II!N17+III!N17+IV!N17+V!N17+VI!N17+VII!N17+XVI!N17+VIII!N17+IX!N17+XIV!N17+X!N17+XI!N17+XII!N17+SI!N17+RM!N17</f>
        <v>210</v>
      </c>
    </row>
    <row r="18" spans="1:14" ht="15" customHeight="1" x14ac:dyDescent="0.25">
      <c r="A18" s="31">
        <v>76</v>
      </c>
      <c r="B18" s="5" t="s">
        <v>32</v>
      </c>
      <c r="C18" s="71">
        <f>+XV!C18+I!C18+II!C18+III!C18+IV!C18+V!C18+VI!C18+VII!C18+XVI!C18+VIII!C18+IX!C18+XIV!C18+X!C18+XI!C18+XII!C18+SI!C18+RM!C18</f>
        <v>15384</v>
      </c>
      <c r="D18" s="72">
        <f>+XV!D18+I!D18+II!D18+III!D18+IV!D18+V!D18+VI!D18+VII!D18+XVI!D18+VIII!D18+IX!D18+XIV!D18+X!D18+XI!D18+XII!D18+SI!D18+RM!D18</f>
        <v>11220</v>
      </c>
      <c r="E18" s="73">
        <f>+XV!E18+I!E18+II!E18+III!E18+IV!E18+V!E18+VI!E18+VII!E18+XVI!E18+VIII!E18+IX!E18+XIV!E18+X!E18+XI!E18+XII!E18+SI!E18+RM!E18</f>
        <v>26604</v>
      </c>
      <c r="F18" s="72">
        <f>+XV!F18+I!F18+II!F18+III!F18+IV!F18+V!F18+VI!F18+VII!F18+XVI!F18+VIII!F18+IX!F18+XIV!F18+X!F18+XI!F18+XII!F18+SI!F18+RM!F18</f>
        <v>1434.4249540000001</v>
      </c>
      <c r="G18" s="72">
        <f>+XV!G18+I!G18+II!G18+III!G18+IV!G18+V!G18+VI!G18+VII!G18+XVI!G18+VIII!G18+IX!G18+XIV!G18+X!G18+XI!G18+XII!G18+SI!G18+RM!G18</f>
        <v>591.22493199999997</v>
      </c>
      <c r="H18" s="72">
        <f>+XV!H18+I!H18+II!H18+III!H18+IV!H18+V!H18+VI!H18+VII!H18+XVI!H18+VIII!H18+IX!H18+XIV!H18+X!H18+XI!H18+XII!H18+SI!H18+RM!H18</f>
        <v>61.404855999999995</v>
      </c>
      <c r="I18" s="71">
        <f>+XV!I18+I!I18+II!I18+III!I18+IV!I18+V!I18+VI!I18+VII!I18+XVI!I18+VIII!I18+IX!I18+XIV!I18+X!I18+XI!I18+XII!I18+SI!I18+RM!I18</f>
        <v>78</v>
      </c>
      <c r="J18" s="71">
        <f>+XV!J18+I!J18+II!J18+III!J18+IV!J18+V!J18+VI!J18+VII!J18+XVI!J18+VIII!J18+IX!J18+XIV!J18+X!J18+XI!J18+XII!J18+SI!J18+RM!J18</f>
        <v>32</v>
      </c>
      <c r="K18" s="72">
        <f>+XV!K18+I!K18+II!K18+III!K18+IV!K18+V!K18+VI!K18+VII!K18+XVI!K18+VIII!K18+IX!K18+XIV!K18+X!K18+XI!K18+XII!K18+SI!K18+RM!K18</f>
        <v>29</v>
      </c>
      <c r="L18" s="72">
        <f>+XV!L18+I!L18+II!L18+III!L18+IV!L18+V!L18+VI!L18+VII!L18+XVI!L18+VIII!L18+IX!L18+XIV!L18+X!L18+XI!L18+XII!L18+SI!L18+RM!L18</f>
        <v>0</v>
      </c>
      <c r="M18" s="72">
        <f>+XV!M18+I!M18+II!M18+III!M18+IV!M18+V!M18+VI!M18+VII!M18+XVI!M18+VIII!M18+IX!M18+XIV!M18+X!M18+XI!M18+XII!M18+SI!M18+RM!M18</f>
        <v>0</v>
      </c>
      <c r="N18" s="74">
        <f>+XV!N18+I!N18+II!N18+III!N18+IV!N18+V!N18+VI!N18+VII!N18+XVI!N18+VIII!N18+IX!N18+XIV!N18+X!N18+XI!N18+XII!N18+SI!N18+RM!N18</f>
        <v>61</v>
      </c>
    </row>
    <row r="19" spans="1:14" ht="15" customHeight="1" x14ac:dyDescent="0.25">
      <c r="A19" s="31">
        <v>94</v>
      </c>
      <c r="B19" s="5" t="s">
        <v>33</v>
      </c>
      <c r="C19" s="71">
        <f>+XV!C19+I!C19+II!C19+III!C19+IV!C19+V!C19+VI!C19+VII!C19+XVI!C19+VIII!C19+IX!C19+XIV!C19+X!C19+XI!C19+XII!C19+SI!C19+RM!C19</f>
        <v>739</v>
      </c>
      <c r="D19" s="72">
        <f>+XV!D19+I!D19+II!D19+III!D19+IV!D19+V!D19+VI!D19+VII!D19+XVI!D19+VIII!D19+IX!D19+XIV!D19+X!D19+XI!D19+XII!D19+SI!D19+RM!D19</f>
        <v>1064</v>
      </c>
      <c r="E19" s="73">
        <f>+XV!E19+I!E19+II!E19+III!E19+IV!E19+V!E19+VI!E19+VII!E19+XVI!E19+VIII!E19+IX!E19+XIV!E19+X!E19+XI!E19+XII!E19+SI!E19+RM!E19</f>
        <v>1803</v>
      </c>
      <c r="F19" s="72">
        <f>+XV!F19+I!F19+II!F19+III!F19+IV!F19+V!F19+VI!F19+VII!F19+XVI!F19+VIII!F19+IX!F19+XIV!F19+X!F19+XI!F19+XII!F19+SI!F19+RM!F19</f>
        <v>73.363808000000006</v>
      </c>
      <c r="G19" s="72">
        <f>+XV!G19+I!G19+II!G19+III!G19+IV!G19+V!G19+VI!G19+VII!G19+XVI!G19+VIII!G19+IX!G19+XIV!G19+X!G19+XI!G19+XII!G19+SI!G19+RM!G19</f>
        <v>19.686389999999999</v>
      </c>
      <c r="H19" s="72">
        <f>+XV!H19+I!H19+II!H19+III!H19+IV!H19+V!H19+VI!H19+VII!H19+XVI!H19+VIII!H19+IX!H19+XIV!H19+X!H19+XI!H19+XII!H19+SI!H19+RM!H19</f>
        <v>0</v>
      </c>
      <c r="I19" s="71">
        <f>+XV!I19+I!I19+II!I19+III!I19+IV!I19+V!I19+VI!I19+VII!I19+XVI!I19+VIII!I19+IX!I19+XIV!I19+X!I19+XI!I19+XII!I19+SI!I19+RM!I19</f>
        <v>0</v>
      </c>
      <c r="J19" s="71">
        <f>+XV!J19+I!J19+II!J19+III!J19+IV!J19+V!J19+VI!J19+VII!J19+XVI!J19+VIII!J19+IX!J19+XIV!J19+X!J19+XI!J19+XII!J19+SI!J19+RM!J19</f>
        <v>0</v>
      </c>
      <c r="K19" s="72">
        <f>+XV!K19+I!K19+II!K19+III!K19+IV!K19+V!K19+VI!K19+VII!K19+XVI!K19+VIII!K19+IX!K19+XIV!K19+X!K19+XI!K19+XII!K19+SI!K19+RM!K19</f>
        <v>0</v>
      </c>
      <c r="L19" s="72">
        <f>+XV!L19+I!L19+II!L19+III!L19+IV!L19+V!L19+VI!L19+VII!L19+XVI!L19+VIII!L19+IX!L19+XIV!L19+X!L19+XI!L19+XII!L19+SI!L19+RM!L19</f>
        <v>0</v>
      </c>
      <c r="M19" s="72">
        <f>+XV!M19+I!M19+II!M19+III!M19+IV!M19+V!M19+VI!M19+VII!M19+XVI!M19+VIII!M19+IX!M19+XIV!M19+X!M19+XI!M19+XII!M19+SI!M19+RM!M19</f>
        <v>0</v>
      </c>
      <c r="N19" s="74">
        <f>+XV!N19+I!N19+II!N19+III!N19+IV!N19+V!N19+VI!N19+VII!N19+XVI!N19+VIII!N19+IX!N19+XIV!N19+X!N19+XI!N19+XII!N19+SI!N19+RM!N19</f>
        <v>0</v>
      </c>
    </row>
    <row r="20" spans="1:14" s="7" customFormat="1" ht="15" customHeight="1" x14ac:dyDescent="0.25">
      <c r="A20" s="33" t="s">
        <v>29</v>
      </c>
      <c r="B20" s="8" t="s">
        <v>30</v>
      </c>
      <c r="C20" s="75">
        <f>+XV!C20+I!C20+II!C20+III!C20+IV!C20+V!C20+VI!C20+VII!C20+XVI!C20+VIII!C20+IX!C20+XIV!C20+X!C20+XI!C20+XII!C20+SI!C20+RM!C20</f>
        <v>39033</v>
      </c>
      <c r="D20" s="76">
        <f>+XV!D20+I!D20+II!D20+III!D20+IV!D20+V!D20+VI!D20+VII!D20+XVI!D20+VIII!D20+IX!D20+XIV!D20+X!D20+XI!D20+XII!D20+SI!D20+RM!D20</f>
        <v>41224</v>
      </c>
      <c r="E20" s="77">
        <f>+XV!E20+I!E20+II!E20+III!E20+IV!E20+V!E20+VI!E20+VII!E20+XVI!E20+VIII!E20+IX!E20+XIV!E20+X!E20+XI!E20+XII!E20+SI!E20+RM!E20</f>
        <v>80257</v>
      </c>
      <c r="F20" s="59">
        <f>+XV!F20+I!F20+II!F20+III!F20+IV!F20+V!F20+VI!F20+VII!F20+XVI!F20+VIII!F20+IX!F20+XIV!F20+X!F20+XI!F20+XII!F20+SI!F20+RM!F20</f>
        <v>3905.3984989999999</v>
      </c>
      <c r="G20" s="59">
        <f>+XV!G20+I!G20+II!G20+III!G20+IV!G20+V!G20+VI!G20+VII!G20+XVI!G20+VIII!G20+IX!G20+XIV!G20+X!G20+XI!G20+XII!G20+SI!G20+RM!G20</f>
        <v>2409.7514409999999</v>
      </c>
      <c r="H20" s="59">
        <f>+XV!H20+I!H20+II!H20+III!H20+IV!H20+V!H20+VI!H20+VII!H20+XVI!H20+VIII!H20+IX!H20+XIV!H20+X!H20+XI!H20+XII!H20+SI!H20+RM!H20</f>
        <v>213.69727699999999</v>
      </c>
      <c r="I20" s="75">
        <f>+XV!I20+I!I20+II!I20+III!I20+IV!I20+V!I20+VI!I20+VII!I20+XVI!I20+VIII!I20+IX!I20+XIV!I20+X!I20+XI!I20+XII!I20+SI!I20+RM!I20</f>
        <v>94</v>
      </c>
      <c r="J20" s="75">
        <f>+XV!J20+I!J20+II!J20+III!J20+IV!J20+V!J20+VI!J20+VII!J20+XVI!J20+VIII!J20+IX!J20+XIV!J20+X!J20+XI!J20+XII!J20+SI!J20+RM!J20</f>
        <v>119</v>
      </c>
      <c r="K20" s="76">
        <f>+XV!K20+I!K20+II!K20+III!K20+IV!K20+V!K20+VI!K20+VII!K20+XVI!K20+VIII!K20+IX!K20+XIV!K20+X!K20+XI!K20+XII!K20+SI!K20+RM!K20</f>
        <v>152</v>
      </c>
      <c r="L20" s="76">
        <f>+XV!L20+I!L20+II!L20+III!L20+IV!L20+V!L20+VI!L20+VII!L20+XVI!L20+VIII!L20+IX!L20+XIV!L20+X!L20+XI!L20+XII!L20+SI!L20+RM!L20</f>
        <v>0</v>
      </c>
      <c r="M20" s="76">
        <f>+XV!M20+I!M20+II!M20+III!M20+IV!M20+V!M20+VI!M20+VII!M20+XVI!M20+VIII!M20+IX!M20+XIV!M20+X!M20+XI!M20+XII!M20+SI!M20+RM!M20</f>
        <v>0</v>
      </c>
      <c r="N20" s="76">
        <f>+XV!N20+I!N20+II!N20+III!N20+IV!N20+V!N20+VI!N20+VII!N20+XVI!N20+VIII!N20+IX!N20+XIV!N20+X!N20+XI!N20+XII!N20+SI!N20+RM!N20</f>
        <v>271</v>
      </c>
    </row>
    <row r="21" spans="1:14" s="7" customFormat="1" ht="15" customHeight="1" x14ac:dyDescent="0.25">
      <c r="A21" s="34" t="s">
        <v>29</v>
      </c>
      <c r="B21" s="30" t="s">
        <v>34</v>
      </c>
      <c r="C21" s="78">
        <f>+XV!C21+I!C21+II!C21+III!C21+IV!C21+V!C21+VI!C21+VII!C21+XVI!C21+VIII!C21+IX!C21+XIV!C21+X!C21+XI!C21+XII!C21+SI!C21+RM!C21</f>
        <v>1988803</v>
      </c>
      <c r="D21" s="79">
        <f>+XV!D21+I!D21+II!D21+III!D21+IV!D21+V!D21+VI!D21+VII!D21+XVI!D21+VIII!D21+IX!D21+XIV!D21+X!D21+XI!D21+XII!D21+SI!D21+RM!D21</f>
        <v>1341451</v>
      </c>
      <c r="E21" s="80">
        <f>+XV!E21+I!E21+II!E21+III!E21+IV!E21+V!E21+VI!E21+VII!E21+XVI!E21+VIII!E21+IX!E21+XIV!E21+X!E21+XI!E21+XII!E21+SI!E21+RM!E21</f>
        <v>3330254</v>
      </c>
      <c r="F21" s="79">
        <f>+XV!F21+I!F21+II!F21+III!F21+IV!F21+V!F21+VI!F21+VII!F21+XVI!F21+VIII!F21+IX!F21+XIV!F21+X!F21+XI!F21+XII!F21+SI!F21+RM!F21</f>
        <v>194391.76387699996</v>
      </c>
      <c r="G21" s="79">
        <f>+XV!G21+I!G21+II!G21+III!G21+IV!G21+V!G21+VI!G21+VII!G21+XVI!G21+VIII!G21+IX!G21+XIV!G21+X!G21+XI!G21+XII!G21+SI!G21+RM!G21</f>
        <v>99031.542709999994</v>
      </c>
      <c r="H21" s="79">
        <f>+XV!H21+I!H21+II!H21+III!H21+IV!H21+V!H21+VI!H21+VII!H21+XVI!H21+VIII!H21+IX!H21+XIV!H21+X!H21+XI!H21+XII!H21+SI!H21+RM!H21</f>
        <v>26149.054685000003</v>
      </c>
      <c r="I21" s="78">
        <f>+XV!I21+I!I21+II!I21+III!I21+IV!I21+V!I21+VI!I21+VII!I21+XVI!I21+VIII!I21+IX!I21+XIV!I21+X!I21+XI!I21+XII!I21+SI!I21+RM!I21</f>
        <v>15388</v>
      </c>
      <c r="J21" s="78">
        <f>+XV!J21+I!J21+II!J21+III!J21+IV!J21+V!J21+VI!J21+VII!J21+XVI!J21+VIII!J21+IX!J21+XIV!J21+X!J21+XI!J21+XII!J21+SI!J21+RM!J21</f>
        <v>11294</v>
      </c>
      <c r="K21" s="79">
        <f>+XV!K21+I!K21+II!K21+III!K21+IV!K21+V!K21+VI!K21+VII!K21+XVI!K21+VIII!K21+IX!K21+XIV!K21+X!K21+XI!K21+XII!K21+SI!K21+RM!K21</f>
        <v>5005</v>
      </c>
      <c r="L21" s="79">
        <f>+XV!L21+I!L21+II!L21+III!L21+IV!L21+V!L21+VI!L21+VII!L21+XVI!L21+VIII!L21+IX!L21+XIV!L21+X!L21+XI!L21+XII!L21+SI!L21+RM!L21</f>
        <v>307</v>
      </c>
      <c r="M21" s="79">
        <f>+XV!M21+I!M21+II!M21+III!M21+IV!M21+V!M21+VI!M21+VII!M21+XVI!M21+VIII!M21+IX!M21+XIV!M21+X!M21+XI!M21+XII!M21+SI!M21+RM!M21</f>
        <v>14</v>
      </c>
      <c r="N21" s="79">
        <f>+XV!N21+I!N21+II!N21+III!N21+IV!N21+V!N21+VI!N21+VII!N21+XVI!N21+VIII!N21+IX!N21+XIV!N21+X!N21+XI!N21+XII!N21+SI!N21+RM!N21</f>
        <v>16620</v>
      </c>
    </row>
    <row r="22" spans="1:14" ht="15" customHeight="1" x14ac:dyDescent="0.25">
      <c r="A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" customHeight="1" x14ac:dyDescent="0.25">
      <c r="A25" s="96" t="s">
        <v>22</v>
      </c>
      <c r="B25" s="96"/>
      <c r="C25" s="96"/>
      <c r="D25" s="96"/>
      <c r="E25" s="96"/>
      <c r="F25" s="96"/>
      <c r="G25" s="96"/>
      <c r="H25" s="53"/>
      <c r="I25" s="53"/>
      <c r="J25" s="53"/>
      <c r="K25" s="53"/>
      <c r="L25" s="53"/>
      <c r="M25" s="53"/>
      <c r="N25" s="53"/>
    </row>
    <row r="26" spans="1:14" s="27" customFormat="1" ht="25.2" customHeight="1" x14ac:dyDescent="0.25">
      <c r="A26" s="97" t="s">
        <v>143</v>
      </c>
      <c r="B26" s="97"/>
      <c r="C26" s="97"/>
      <c r="D26" s="97"/>
      <c r="E26" s="97"/>
      <c r="F26" s="97"/>
      <c r="G26" s="97"/>
      <c r="H26" s="54"/>
      <c r="I26" s="54"/>
      <c r="J26" s="54"/>
      <c r="K26" s="54"/>
      <c r="L26" s="54"/>
      <c r="M26" s="54"/>
      <c r="N26" s="54"/>
    </row>
    <row r="27" spans="1:14" s="28" customFormat="1" ht="15" customHeight="1" x14ac:dyDescent="0.25">
      <c r="A27" s="98" t="str">
        <f>+A6</f>
        <v>DICIEMBRE 2021</v>
      </c>
      <c r="B27" s="98"/>
      <c r="C27" s="98"/>
      <c r="D27" s="98"/>
      <c r="E27" s="98"/>
      <c r="F27" s="98"/>
      <c r="G27" s="98"/>
      <c r="H27" s="55"/>
      <c r="I27" s="55"/>
      <c r="J27" s="55"/>
      <c r="K27" s="55"/>
      <c r="L27" s="55"/>
      <c r="M27" s="55"/>
      <c r="N27" s="55"/>
    </row>
    <row r="28" spans="1:14" ht="15" customHeight="1" x14ac:dyDescent="0.25">
      <c r="A28" s="26"/>
      <c r="B28" s="26"/>
      <c r="C28" s="26"/>
      <c r="D28" s="26"/>
      <c r="E28" s="26"/>
      <c r="F28" s="26"/>
      <c r="G28" s="26"/>
    </row>
    <row r="29" spans="1:14" ht="21.6" customHeight="1" x14ac:dyDescent="0.25">
      <c r="A29" s="99" t="s">
        <v>1</v>
      </c>
      <c r="B29" s="99" t="s">
        <v>9</v>
      </c>
      <c r="C29" s="107" t="s">
        <v>75</v>
      </c>
      <c r="D29" s="107"/>
      <c r="E29" s="107"/>
      <c r="F29" s="107"/>
      <c r="G29" s="99" t="s">
        <v>20</v>
      </c>
    </row>
    <row r="30" spans="1:14" s="3" customFormat="1" ht="21.6" customHeight="1" x14ac:dyDescent="0.25">
      <c r="A30" s="100"/>
      <c r="B30" s="100"/>
      <c r="C30" s="37" t="s">
        <v>16</v>
      </c>
      <c r="D30" s="38" t="s">
        <v>17</v>
      </c>
      <c r="E30" s="38" t="s">
        <v>18</v>
      </c>
      <c r="F30" s="38" t="s">
        <v>19</v>
      </c>
      <c r="G30" s="100"/>
    </row>
    <row r="31" spans="1:14" ht="15" customHeight="1" x14ac:dyDescent="0.25">
      <c r="A31" s="35">
        <v>67</v>
      </c>
      <c r="B31" s="4" t="s">
        <v>23</v>
      </c>
      <c r="C31" s="72">
        <f>+XV!C31+I!C31+II!C31+III!C31+IV!C31+V!C31+VI!C31+VII!C31+XVI!C31+VIII!C31+IX!C31+XIV!C31+X!C31+XI!C31+XII!C31+SI!C31+RM!C31</f>
        <v>347827</v>
      </c>
      <c r="D31" s="72">
        <f>+XV!D31+I!D31+II!D31+III!D31+IV!D31+V!D31+VI!D31+VII!D31+XVI!D31+VIII!D31+IX!D31+XIV!D31+X!D31+XI!D31+XII!D31+SI!D31+RM!D31</f>
        <v>9164</v>
      </c>
      <c r="E31" s="72">
        <f>+XV!E31+I!E31+II!E31+III!E31+IV!E31+V!E31+VI!E31+VII!E31+XVI!E31+VIII!E31+IX!E31+XIV!E31+X!E31+XI!E31+XII!E31+SI!E31+RM!E31</f>
        <v>25234</v>
      </c>
      <c r="F31" s="72">
        <f>+XV!F31+I!F31+II!F31+III!F31+IV!F31+V!F31+VI!F31+VII!F31+XVI!F31+VIII!F31+IX!F31+XIV!F31+X!F31+XI!F31+XII!F31+SI!F31+RM!F31</f>
        <v>36514</v>
      </c>
      <c r="G31" s="72">
        <f>+XV!G31+I!G31+II!G31+III!G31+IV!G31+V!G31+VI!G31+VII!G31+XVI!G31+VIII!G31+IX!G31+XIV!G31+X!G31+XI!G31+XII!G31+SI!G31+RM!G31</f>
        <v>418739</v>
      </c>
    </row>
    <row r="32" spans="1:14" ht="15" customHeight="1" x14ac:dyDescent="0.25">
      <c r="A32" s="35">
        <v>78</v>
      </c>
      <c r="B32" s="4" t="s">
        <v>24</v>
      </c>
      <c r="C32" s="72">
        <f>+XV!C32+I!C32+II!C32+III!C32+IV!C32+V!C32+VI!C32+VII!C32+XVI!C32+VIII!C32+IX!C32+XIV!C32+X!C32+XI!C32+XII!C32+SI!C32+RM!C32</f>
        <v>332979</v>
      </c>
      <c r="D32" s="72">
        <f>+XV!D32+I!D32+II!D32+III!D32+IV!D32+V!D32+VI!D32+VII!D32+XVI!D32+VIII!D32+IX!D32+XIV!D32+X!D32+XI!D32+XII!D32+SI!D32+RM!D32</f>
        <v>8487</v>
      </c>
      <c r="E32" s="72">
        <f>+XV!E32+I!E32+II!E32+III!E32+IV!E32+V!E32+VI!E32+VII!E32+XVI!E32+VIII!E32+IX!E32+XIV!E32+X!E32+XI!E32+XII!E32+SI!E32+RM!E32</f>
        <v>24938</v>
      </c>
      <c r="F32" s="72">
        <f>+XV!F32+I!F32+II!F32+III!F32+IV!F32+V!F32+VI!F32+VII!F32+XVI!F32+VIII!F32+IX!F32+XIV!F32+X!F32+XI!F32+XII!F32+SI!F32+RM!F32</f>
        <v>43986</v>
      </c>
      <c r="G32" s="72">
        <f>+XV!G32+I!G32+II!G32+III!G32+IV!G32+V!G32+VI!G32+VII!G32+XVI!G32+VIII!G32+IX!G32+XIV!G32+X!G32+XI!G32+XII!G32+SI!G32+RM!G32</f>
        <v>410390</v>
      </c>
    </row>
    <row r="33" spans="1:14" ht="15" customHeight="1" x14ac:dyDescent="0.25">
      <c r="A33" s="35">
        <v>80</v>
      </c>
      <c r="B33" s="4" t="s">
        <v>25</v>
      </c>
      <c r="C33" s="72">
        <f>+XV!C33+I!C33+II!C33+III!C33+IV!C33+V!C33+VI!C33+VII!C33+XVI!C33+VIII!C33+IX!C33+XIV!C33+X!C33+XI!C33+XII!C33+SI!C33+RM!C33</f>
        <v>63307</v>
      </c>
      <c r="D33" s="72">
        <f>+XV!D33+I!D33+II!D33+III!D33+IV!D33+V!D33+VI!D33+VII!D33+XVI!D33+VIII!D33+IX!D33+XIV!D33+X!D33+XI!D33+XII!D33+SI!D33+RM!D33</f>
        <v>11537</v>
      </c>
      <c r="E33" s="72">
        <f>+XV!E33+I!E33+II!E33+III!E33+IV!E33+V!E33+VI!E33+VII!E33+XVI!E33+VIII!E33+IX!E33+XIV!E33+X!E33+XI!E33+XII!E33+SI!E33+RM!E33</f>
        <v>7845</v>
      </c>
      <c r="F33" s="72">
        <f>+XV!F33+I!F33+II!F33+III!F33+IV!F33+V!F33+VI!F33+VII!F33+XVI!F33+VIII!F33+IX!F33+XIV!F33+X!F33+XI!F33+XII!F33+SI!F33+RM!F33</f>
        <v>3620</v>
      </c>
      <c r="G33" s="72">
        <f>+XV!G33+I!G33+II!G33+III!G33+IV!G33+V!G33+VI!G33+VII!G33+XVI!G33+VIII!G33+IX!G33+XIV!G33+X!G33+XI!G33+XII!G33+SI!G33+RM!G33</f>
        <v>86309</v>
      </c>
    </row>
    <row r="34" spans="1:14" ht="15" customHeight="1" x14ac:dyDescent="0.25">
      <c r="A34" s="35">
        <v>81</v>
      </c>
      <c r="B34" s="5" t="s">
        <v>26</v>
      </c>
      <c r="C34" s="72">
        <f>+XV!C34+I!C34+II!C34+III!C34+IV!C34+V!C34+VI!C34+VII!C34+XVI!C34+VIII!C34+IX!C34+XIV!C34+X!C34+XI!C34+XII!C34+SI!C34+RM!C34</f>
        <v>163142</v>
      </c>
      <c r="D34" s="72">
        <f>+XV!D34+I!D34+II!D34+III!D34+IV!D34+V!D34+VI!D34+VII!D34+XVI!D34+VIII!D34+IX!D34+XIV!D34+X!D34+XI!D34+XII!D34+SI!D34+RM!D34</f>
        <v>3122</v>
      </c>
      <c r="E34" s="72">
        <f>+XV!E34+I!E34+II!E34+III!E34+IV!E34+V!E34+VI!E34+VII!E34+XVI!E34+VIII!E34+IX!E34+XIV!E34+X!E34+XI!E34+XII!E34+SI!E34+RM!E34</f>
        <v>9370</v>
      </c>
      <c r="F34" s="72">
        <f>+XV!F34+I!F34+II!F34+III!F34+IV!F34+V!F34+VI!F34+VII!F34+XVI!F34+VIII!F34+IX!F34+XIV!F34+X!F34+XI!F34+XII!F34+SI!F34+RM!F34</f>
        <v>16050</v>
      </c>
      <c r="G34" s="72">
        <f>+XV!G34+I!G34+II!G34+III!G34+IV!G34+V!G34+VI!G34+VII!G34+XVI!G34+VIII!G34+IX!G34+XIV!G34+X!G34+XI!G34+XII!G34+SI!G34+RM!G34</f>
        <v>191684</v>
      </c>
    </row>
    <row r="35" spans="1:14" ht="15" customHeight="1" x14ac:dyDescent="0.25">
      <c r="A35" s="35">
        <v>99</v>
      </c>
      <c r="B35" s="4" t="s">
        <v>27</v>
      </c>
      <c r="C35" s="72">
        <f>+XV!C35+I!C35+II!C35+III!C35+IV!C35+V!C35+VI!C35+VII!C35+XVI!C35+VIII!C35+IX!C35+XIV!C35+X!C35+XI!C35+XII!C35+SI!C35+RM!C35</f>
        <v>342503</v>
      </c>
      <c r="D35" s="72">
        <f>+XV!D35+I!D35+II!D35+III!D35+IV!D35+V!D35+VI!D35+VII!D35+XVI!D35+VIII!D35+IX!D35+XIV!D35+X!D35+XI!D35+XII!D35+SI!D35+RM!D35</f>
        <v>34335</v>
      </c>
      <c r="E35" s="72">
        <f>+XV!E35+I!E35+II!E35+III!E35+IV!E35+V!E35+VI!E35+VII!E35+XVI!E35+VIII!E35+IX!E35+XIV!E35+X!E35+XI!E35+XII!E35+SI!E35+RM!E35</f>
        <v>25354</v>
      </c>
      <c r="F35" s="72">
        <f>+XV!F35+I!F35+II!F35+III!F35+IV!F35+V!F35+VI!F35+VII!F35+XVI!F35+VIII!F35+IX!F35+XIV!F35+X!F35+XI!F35+XII!F35+SI!F35+RM!F35</f>
        <v>15869</v>
      </c>
      <c r="G35" s="72">
        <f>+XV!G35+I!G35+II!G35+III!G35+IV!G35+V!G35+VI!G35+VII!G35+XVI!G35+VIII!G35+IX!G35+XIV!G35+X!G35+XI!G35+XII!G35+SI!G35+RM!G35</f>
        <v>418061</v>
      </c>
    </row>
    <row r="36" spans="1:14" ht="15" customHeight="1" x14ac:dyDescent="0.25">
      <c r="A36" s="36">
        <v>107</v>
      </c>
      <c r="B36" s="6" t="s">
        <v>28</v>
      </c>
      <c r="C36" s="72">
        <f>+XV!C36+I!C36+II!C36+III!C36+IV!C36+V!C36+VI!C36+VII!C36+XVI!C36+VIII!C36+IX!C36+XIV!C36+X!C36+XI!C36+XII!C36+SI!C36+RM!C36</f>
        <v>356301</v>
      </c>
      <c r="D36" s="72">
        <f>+XV!D36+I!D36+II!D36+III!D36+IV!D36+V!D36+VI!D36+VII!D36+XVI!D36+VIII!D36+IX!D36+XIV!D36+X!D36+XI!D36+XII!D36+SI!D36+RM!D36</f>
        <v>10151</v>
      </c>
      <c r="E36" s="72">
        <f>+XV!E36+I!E36+II!E36+III!E36+IV!E36+V!E36+VI!E36+VII!E36+XVI!E36+VIII!E36+IX!E36+XIV!E36+X!E36+XI!E36+XII!E36+SI!E36+RM!E36</f>
        <v>26362</v>
      </c>
      <c r="F36" s="72">
        <f>+XV!F36+I!F36+II!F36+III!F36+IV!F36+V!F36+VI!F36+VII!F36+XVI!F36+VIII!F36+IX!F36+XIV!F36+X!F36+XI!F36+XII!F36+SI!F36+RM!F36</f>
        <v>31773</v>
      </c>
      <c r="G36" s="72">
        <f>+XV!G36+I!G36+II!G36+III!G36+IV!G36+V!G36+VI!G36+VII!G36+XVI!G36+VIII!G36+IX!G36+XIV!G36+X!G36+XI!G36+XII!G36+SI!G36+RM!G36</f>
        <v>424587</v>
      </c>
    </row>
    <row r="37" spans="1:14" s="7" customFormat="1" ht="15" customHeight="1" x14ac:dyDescent="0.25">
      <c r="A37" s="33" t="s">
        <v>29</v>
      </c>
      <c r="B37" s="8" t="s">
        <v>30</v>
      </c>
      <c r="C37" s="59">
        <f>+XV!C37+I!C37+II!C37+III!C37+IV!C37+V!C37+VI!C37+VII!C37+XVI!C37+VIII!C37+IX!C37+XIV!C37+X!C37+XI!C37+XII!C37+SI!C37+RM!C37</f>
        <v>1606059</v>
      </c>
      <c r="D37" s="59">
        <f>+XV!D37+I!D37+II!D37+III!D37+IV!D37+V!D37+VI!D37+VII!D37+XVI!D37+VIII!D37+IX!D37+XIV!D37+X!D37+XI!D37+XII!D37+SI!D37+RM!D37</f>
        <v>76796</v>
      </c>
      <c r="E37" s="59">
        <f>+XV!E37+I!E37+II!E37+III!E37+IV!E37+V!E37+VI!E37+VII!E37+XVI!E37+VIII!E37+IX!E37+XIV!E37+X!E37+XI!E37+XII!E37+SI!E37+RM!E37</f>
        <v>119103</v>
      </c>
      <c r="F37" s="59">
        <f>+XV!F37+I!F37+II!F37+III!F37+IV!F37+V!F37+VI!F37+VII!F37+XVI!F37+VIII!F37+IX!F37+XIV!F37+X!F37+XI!F37+XII!F37+SI!F37+RM!F37</f>
        <v>147812</v>
      </c>
      <c r="G37" s="76">
        <f>+XV!G37+I!G37+II!G37+III!G37+IV!G37+V!G37+VI!G37+VII!G37+XVI!G37+VIII!G37+IX!G37+XIV!G37+X!G37+XI!G37+XII!G37+SI!G37+RM!G37</f>
        <v>1949770</v>
      </c>
    </row>
    <row r="38" spans="1:14" ht="15" customHeight="1" x14ac:dyDescent="0.25">
      <c r="A38" s="35">
        <v>63</v>
      </c>
      <c r="B38" s="5" t="s">
        <v>31</v>
      </c>
      <c r="C38" s="72">
        <f>+XV!C38+I!C38+II!C38+III!C38+IV!C38+V!C38+VI!C38+VII!C38+XVI!C38+VIII!C38+IX!C38+XIV!C38+X!C38+XI!C38+XII!C38+SI!C38+RM!C38</f>
        <v>10371</v>
      </c>
      <c r="D38" s="72">
        <f>+XV!D38+I!D38+II!D38+III!D38+IV!D38+V!D38+VI!D38+VII!D38+XVI!D38+VIII!D38+IX!D38+XIV!D38+X!D38+XI!D38+XII!D38+SI!D38+RM!D38</f>
        <v>51</v>
      </c>
      <c r="E38" s="72">
        <f>+XV!E38+I!E38+II!E38+III!E38+IV!E38+V!E38+VI!E38+VII!E38+XVI!E38+VIII!E38+IX!E38+XIV!E38+X!E38+XI!E38+XII!E38+SI!E38+RM!E38</f>
        <v>11199</v>
      </c>
      <c r="F38" s="72">
        <f>+XV!F38+I!F38+II!F38+III!F38+IV!F38+V!F38+VI!F38+VII!F38+XVI!F38+VIII!F38+IX!F38+XIV!F38+X!F38+XI!F38+XII!F38+SI!F38+RM!F38</f>
        <v>1289</v>
      </c>
      <c r="G38" s="72">
        <f>+XV!G38+I!G38+II!G38+III!G38+IV!G38+V!G38+VI!G38+VII!G38+XVI!G38+VIII!G38+IX!G38+XIV!G38+X!G38+XI!G38+XII!G38+SI!G38+RM!G38</f>
        <v>22910</v>
      </c>
    </row>
    <row r="39" spans="1:14" ht="15" customHeight="1" x14ac:dyDescent="0.25">
      <c r="A39" s="35">
        <v>76</v>
      </c>
      <c r="B39" s="5" t="s">
        <v>32</v>
      </c>
      <c r="C39" s="72">
        <f>+XV!C39+I!C39+II!C39+III!C39+IV!C39+V!C39+VI!C39+VII!C39+XVI!C39+VIII!C39+IX!C39+XIV!C39+X!C39+XI!C39+XII!C39+SI!C39+RM!C39</f>
        <v>8848</v>
      </c>
      <c r="D39" s="72">
        <f>+XV!D39+I!D39+II!D39+III!D39+IV!D39+V!D39+VI!D39+VII!D39+XVI!D39+VIII!D39+IX!D39+XIV!D39+X!D39+XI!D39+XII!D39+SI!D39+RM!D39</f>
        <v>71</v>
      </c>
      <c r="E39" s="72">
        <f>+XV!E39+I!E39+II!E39+III!E39+IV!E39+V!E39+VI!E39+VII!E39+XVI!E39+VIII!E39+IX!E39+XIV!E39+X!E39+XI!E39+XII!E39+SI!E39+RM!E39</f>
        <v>5763</v>
      </c>
      <c r="F39" s="72">
        <f>+XV!F39+I!F39+II!F39+III!F39+IV!F39+V!F39+VI!F39+VII!F39+XVI!F39+VIII!F39+IX!F39+XIV!F39+X!F39+XI!F39+XII!F39+SI!F39+RM!F39</f>
        <v>702</v>
      </c>
      <c r="G39" s="72">
        <f>+XV!G39+I!G39+II!G39+III!G39+IV!G39+V!G39+VI!G39+VII!G39+XVI!G39+VIII!G39+IX!G39+XIV!G39+X!G39+XI!G39+XII!G39+SI!G39+RM!G39</f>
        <v>15384</v>
      </c>
    </row>
    <row r="40" spans="1:14" ht="15" customHeight="1" x14ac:dyDescent="0.25">
      <c r="A40" s="35">
        <v>94</v>
      </c>
      <c r="B40" s="5" t="s">
        <v>33</v>
      </c>
      <c r="C40" s="72">
        <f>+XV!C40+I!C40+II!C40+III!C40+IV!C40+V!C40+VI!C40+VII!C40+XVI!C40+VIII!C40+IX!C40+XIV!C40+X!C40+XI!C40+XII!C40+SI!C40+RM!C40</f>
        <v>696</v>
      </c>
      <c r="D40" s="72">
        <f>+XV!D40+I!D40+II!D40+III!D40+IV!D40+V!D40+VI!D40+VII!D40+XVI!D40+VIII!D40+IX!D40+XIV!D40+X!D40+XI!D40+XII!D40+SI!D40+RM!D40</f>
        <v>1</v>
      </c>
      <c r="E40" s="72">
        <f>+XV!E40+I!E40+II!E40+III!E40+IV!E40+V!E40+VI!E40+VII!E40+XVI!E40+VIII!E40+IX!E40+XIV!E40+X!E40+XI!E40+XII!E40+SI!E40+RM!E40</f>
        <v>42</v>
      </c>
      <c r="F40" s="72">
        <f>+XV!F40+I!F40+II!F40+III!F40+IV!F40+V!F40+VI!F40+VII!F40+XVI!F40+VIII!F40+IX!F40+XIV!F40+X!F40+XI!F40+XII!F40+SI!F40+RM!F40</f>
        <v>0</v>
      </c>
      <c r="G40" s="72">
        <f>+XV!G40+I!G40+II!G40+III!G40+IV!G40+V!G40+VI!G40+VII!G40+XVI!G40+VIII!G40+IX!G40+XIV!G40+X!G40+XI!G40+XII!G40+SI!G40+RM!G40</f>
        <v>739</v>
      </c>
    </row>
    <row r="41" spans="1:14" s="7" customFormat="1" ht="15" customHeight="1" x14ac:dyDescent="0.25">
      <c r="A41" s="33" t="s">
        <v>29</v>
      </c>
      <c r="B41" s="8" t="s">
        <v>30</v>
      </c>
      <c r="C41" s="59">
        <f>+XV!C41+I!C41+II!C41+III!C41+IV!C41+V!C41+VI!C41+VII!C41+XVI!C41+VIII!C41+IX!C41+XIV!C41+X!C41+XI!C41+XII!C41+SI!C41+RM!C41</f>
        <v>19915</v>
      </c>
      <c r="D41" s="59">
        <f>+XV!D41+I!D41+II!D41+III!D41+IV!D41+V!D41+VI!D41+VII!D41+XVI!D41+VIII!D41+IX!D41+XIV!D41+X!D41+XI!D41+XII!D41+SI!D41+RM!D41</f>
        <v>123</v>
      </c>
      <c r="E41" s="59">
        <f>+XV!E41+I!E41+II!E41+III!E41+IV!E41+V!E41+VI!E41+VII!E41+XVI!E41+VIII!E41+IX!E41+XIV!E41+X!E41+XI!E41+XII!E41+SI!E41+RM!E41</f>
        <v>17004</v>
      </c>
      <c r="F41" s="59">
        <f>+XV!F41+I!F41+II!F41+III!F41+IV!F41+V!F41+VI!F41+VII!F41+XVI!F41+VIII!F41+IX!F41+XIV!F41+X!F41+XI!F41+XII!F41+SI!F41+RM!F41</f>
        <v>1991</v>
      </c>
      <c r="G41" s="76">
        <f>+XV!G41+I!G41+II!G41+III!G41+IV!G41+V!G41+VI!G41+VII!G41+XVI!G41+VIII!G41+IX!G41+XIV!G41+X!G41+XI!G41+XII!G41+SI!G41+RM!G41</f>
        <v>39033</v>
      </c>
    </row>
    <row r="42" spans="1:14" s="7" customFormat="1" ht="15" customHeight="1" x14ac:dyDescent="0.25">
      <c r="A42" s="34" t="s">
        <v>29</v>
      </c>
      <c r="B42" s="30" t="s">
        <v>34</v>
      </c>
      <c r="C42" s="79">
        <f>+XV!C42+I!C42+II!C42+III!C42+IV!C42+V!C42+VI!C42+VII!C42+XVI!C42+VIII!C42+IX!C42+XIV!C42+X!C42+XI!C42+XII!C42+SI!C42+RM!C42</f>
        <v>1625974</v>
      </c>
      <c r="D42" s="79">
        <f>+XV!D42+I!D42+II!D42+III!D42+IV!D42+V!D42+VI!D42+VII!D42+XVI!D42+VIII!D42+IX!D42+XIV!D42+X!D42+XI!D42+XII!D42+SI!D42+RM!D42</f>
        <v>76919</v>
      </c>
      <c r="E42" s="79">
        <f>+XV!E42+I!E42+II!E42+III!E42+IV!E42+V!E42+VI!E42+VII!E42+XVI!E42+VIII!E42+IX!E42+XIV!E42+X!E42+XI!E42+XII!E42+SI!E42+RM!E42</f>
        <v>136107</v>
      </c>
      <c r="F42" s="79">
        <f>+XV!F42+I!F42+II!F42+III!F42+IV!F42+V!F42+VI!F42+VII!F42+XVI!F42+VIII!F42+IX!F42+XIV!F42+X!F42+XI!F42+XII!F42+SI!F42+RM!F42</f>
        <v>149803</v>
      </c>
      <c r="G42" s="62">
        <f>+XV!G42+I!G42+II!G42+III!G42+IV!G42+V!G42+VI!G42+VII!G42+XVI!G42+VIII!G42+IX!G42+XIV!G42+X!G42+XI!G42+XII!G42+SI!G42+RM!G42</f>
        <v>1988803</v>
      </c>
    </row>
    <row r="43" spans="1:14" ht="15" customHeight="1" x14ac:dyDescent="0.25">
      <c r="A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" customHeight="1" x14ac:dyDescent="0.25">
      <c r="A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6" t="s">
        <v>21</v>
      </c>
      <c r="B46" s="96"/>
      <c r="C46" s="96"/>
      <c r="D46" s="96"/>
      <c r="E46" s="96"/>
      <c r="F46" s="96"/>
      <c r="G46" s="96"/>
      <c r="H46" s="96"/>
      <c r="I46" s="96"/>
      <c r="J46" s="96"/>
    </row>
    <row r="47" spans="1:14" s="27" customFormat="1" ht="25.2" customHeight="1" x14ac:dyDescent="0.25">
      <c r="A47" s="97" t="s">
        <v>145</v>
      </c>
      <c r="B47" s="97"/>
      <c r="C47" s="97"/>
      <c r="D47" s="97"/>
      <c r="E47" s="97"/>
      <c r="F47" s="97"/>
      <c r="G47" s="97"/>
      <c r="H47" s="97"/>
      <c r="I47" s="97"/>
      <c r="J47" s="97"/>
    </row>
    <row r="48" spans="1:14" s="28" customFormat="1" ht="15" customHeight="1" x14ac:dyDescent="0.25">
      <c r="A48" s="98" t="str">
        <f>+A6</f>
        <v>DICIEMBRE 2021</v>
      </c>
      <c r="B48" s="98"/>
      <c r="C48" s="98"/>
      <c r="D48" s="98"/>
      <c r="E48" s="98"/>
      <c r="F48" s="98"/>
      <c r="G48" s="98"/>
      <c r="H48" s="98"/>
      <c r="I48" s="98"/>
      <c r="J48" s="98"/>
    </row>
    <row r="49" spans="1:14" ht="15" customHeight="1" x14ac:dyDescent="0.25">
      <c r="A49" s="26"/>
      <c r="B49" s="26"/>
      <c r="C49" s="26"/>
      <c r="D49" s="26"/>
      <c r="E49" s="26"/>
      <c r="F49" s="26"/>
      <c r="G49" s="26"/>
      <c r="H49" s="26"/>
    </row>
    <row r="50" spans="1:14" ht="21.6" customHeight="1" x14ac:dyDescent="0.25">
      <c r="A50" s="99" t="s">
        <v>1</v>
      </c>
      <c r="B50" s="99" t="s">
        <v>9</v>
      </c>
      <c r="C50" s="111" t="s">
        <v>76</v>
      </c>
      <c r="D50" s="111"/>
      <c r="E50" s="111"/>
      <c r="F50" s="111"/>
      <c r="G50" s="112" t="s">
        <v>77</v>
      </c>
      <c r="H50" s="111"/>
      <c r="I50" s="111"/>
      <c r="J50" s="111" t="s">
        <v>20</v>
      </c>
    </row>
    <row r="51" spans="1:14" s="3" customFormat="1" ht="21.6" customHeight="1" x14ac:dyDescent="0.25">
      <c r="A51" s="100"/>
      <c r="B51" s="100"/>
      <c r="C51" s="37" t="s">
        <v>35</v>
      </c>
      <c r="D51" s="38" t="s">
        <v>36</v>
      </c>
      <c r="E51" s="38" t="s">
        <v>47</v>
      </c>
      <c r="F51" s="56" t="s">
        <v>48</v>
      </c>
      <c r="G51" s="37" t="s">
        <v>35</v>
      </c>
      <c r="H51" s="38" t="s">
        <v>36</v>
      </c>
      <c r="I51" s="38" t="s">
        <v>47</v>
      </c>
      <c r="J51" s="38" t="s">
        <v>49</v>
      </c>
    </row>
    <row r="52" spans="1:14" ht="15" customHeight="1" x14ac:dyDescent="0.25">
      <c r="A52" s="35">
        <v>67</v>
      </c>
      <c r="B52" s="4" t="s">
        <v>23</v>
      </c>
      <c r="C52" s="72">
        <f>+XV!C52+I!C52+II!C52+III!C52+IV!C52+V!C52+VI!C52+VII!C52+XVI!C52+VIII!C52+IX!C52+XIV!C52+X!C52+XI!C52+XII!C52+SI!C52+RM!C52</f>
        <v>224165</v>
      </c>
      <c r="D52" s="72">
        <f>+XV!D52+I!D52+II!D52+III!D52+IV!D52+V!D52+VI!D52+VII!D52+XVI!D52+VIII!D52+IX!D52+XIV!D52+X!D52+XI!D52+XII!D52+SI!D52+RM!D52</f>
        <v>194574</v>
      </c>
      <c r="E52" s="72">
        <f>+XV!E52+I!E52+II!E52+III!E52+IV!E52+V!E52+VI!E52+VII!E52+XVI!E52+VIII!E52+IX!E52+XIV!E52+X!E52+XI!E52+XII!E52+SI!E52+RM!E52</f>
        <v>0</v>
      </c>
      <c r="F52" s="72">
        <f>+XV!F52+I!F52+II!F52+III!F52+IV!F52+V!F52+VI!F52+VII!F52+XVI!F52+VIII!F52+IX!F52+XIV!F52+X!F52+XI!F52+XII!F52+SI!F52+RM!F52</f>
        <v>418739</v>
      </c>
      <c r="G52" s="71">
        <f>+XV!G52+I!G52+II!G52+III!G52+IV!G52+V!G52+VI!G52+VII!G52+XVI!G52+VIII!G52+IX!G52+XIV!G52+X!G52+XI!G52+XII!G52+SI!G52+RM!G52</f>
        <v>107833</v>
      </c>
      <c r="H52" s="72">
        <f>+XV!H52+I!H52+II!H52+III!H52+IV!H52+V!H52+VI!H52+VII!H52+XVI!H52+VIII!H52+IX!H52+XIV!H52+X!H52+XI!H52+XII!H52+SI!H52+RM!H52</f>
        <v>136927</v>
      </c>
      <c r="I52" s="72">
        <f>+XV!I52+I!I52+II!I52+III!I52+IV!I52+V!I52+VI!I52+VII!I52+XVI!I52+VIII!I52+IX!I52+XIV!I52+X!I52+XI!I52+XII!I52+SI!I52+RM!I52</f>
        <v>56</v>
      </c>
      <c r="J52" s="72">
        <f>+XV!J52+I!J52+II!J52+III!J52+IV!J52+V!J52+VI!J52+VII!J52+XVI!J52+VIII!J52+IX!J52+XIV!J52+X!J52+XI!J52+XII!J52+SI!J52+RM!J52</f>
        <v>244816</v>
      </c>
    </row>
    <row r="53" spans="1:14" ht="15" customHeight="1" x14ac:dyDescent="0.25">
      <c r="A53" s="35">
        <v>78</v>
      </c>
      <c r="B53" s="4" t="s">
        <v>24</v>
      </c>
      <c r="C53" s="72">
        <f>+XV!C53+I!C53+II!C53+III!C53+IV!C53+V!C53+VI!C53+VII!C53+XVI!C53+VIII!C53+IX!C53+XIV!C53+X!C53+XI!C53+XII!C53+SI!C53+RM!C53</f>
        <v>245896</v>
      </c>
      <c r="D53" s="72">
        <f>+XV!D53+I!D53+II!D53+III!D53+IV!D53+V!D53+VI!D53+VII!D53+XVI!D53+VIII!D53+IX!D53+XIV!D53+X!D53+XI!D53+XII!D53+SI!D53+RM!D53</f>
        <v>164494</v>
      </c>
      <c r="E53" s="72">
        <f>+XV!E53+I!E53+II!E53+III!E53+IV!E53+V!E53+VI!E53+VII!E53+XVI!E53+VIII!E53+IX!E53+XIV!E53+X!E53+XI!E53+XII!E53+SI!E53+RM!E53</f>
        <v>0</v>
      </c>
      <c r="F53" s="72">
        <f>+XV!F53+I!F53+II!F53+III!F53+IV!F53+V!F53+VI!F53+VII!F53+XVI!F53+VIII!F53+IX!F53+XIV!F53+X!F53+XI!F53+XII!F53+SI!F53+RM!F53</f>
        <v>410390</v>
      </c>
      <c r="G53" s="71">
        <f>+XV!G53+I!G53+II!G53+III!G53+IV!G53+V!G53+VI!G53+VII!G53+XVI!G53+VIII!G53+IX!G53+XIV!G53+X!G53+XI!G53+XII!G53+SI!G53+RM!G53</f>
        <v>113429</v>
      </c>
      <c r="H53" s="72">
        <f>+XV!H53+I!H53+II!H53+III!H53+IV!H53+V!H53+VI!H53+VII!H53+XVI!H53+VIII!H53+IX!H53+XIV!H53+X!H53+XI!H53+XII!H53+SI!H53+RM!H53</f>
        <v>150935</v>
      </c>
      <c r="I53" s="72">
        <f>+XV!I53+I!I53+II!I53+III!I53+IV!I53+V!I53+VI!I53+VII!I53+XVI!I53+VIII!I53+IX!I53+XIV!I53+X!I53+XI!I53+XII!I53+SI!I53+RM!I53</f>
        <v>212</v>
      </c>
      <c r="J53" s="72">
        <f>+XV!J53+I!J53+II!J53+III!J53+IV!J53+V!J53+VI!J53+VII!J53+XVI!J53+VIII!J53+IX!J53+XIV!J53+X!J53+XI!J53+XII!J53+SI!J53+RM!J53</f>
        <v>264576</v>
      </c>
    </row>
    <row r="54" spans="1:14" ht="15" customHeight="1" x14ac:dyDescent="0.25">
      <c r="A54" s="35">
        <v>80</v>
      </c>
      <c r="B54" s="4" t="s">
        <v>25</v>
      </c>
      <c r="C54" s="72">
        <f>+XV!C54+I!C54+II!C54+III!C54+IV!C54+V!C54+VI!C54+VII!C54+XVI!C54+VIII!C54+IX!C54+XIV!C54+X!C54+XI!C54+XII!C54+SI!C54+RM!C54</f>
        <v>49455</v>
      </c>
      <c r="D54" s="72">
        <f>+XV!D54+I!D54+II!D54+III!D54+IV!D54+V!D54+VI!D54+VII!D54+XVI!D54+VIII!D54+IX!D54+XIV!D54+X!D54+XI!D54+XII!D54+SI!D54+RM!D54</f>
        <v>36854</v>
      </c>
      <c r="E54" s="72">
        <f>+XV!E54+I!E54+II!E54+III!E54+IV!E54+V!E54+VI!E54+VII!E54+XVI!E54+VIII!E54+IX!E54+XIV!E54+X!E54+XI!E54+XII!E54+SI!E54+RM!E54</f>
        <v>0</v>
      </c>
      <c r="F54" s="72">
        <f>+XV!F54+I!F54+II!F54+III!F54+IV!F54+V!F54+VI!F54+VII!F54+XVI!F54+VIII!F54+IX!F54+XIV!F54+X!F54+XI!F54+XII!F54+SI!F54+RM!F54</f>
        <v>86309</v>
      </c>
      <c r="G54" s="71">
        <f>+XV!G54+I!G54+II!G54+III!G54+IV!G54+V!G54+VI!G54+VII!G54+XVI!G54+VIII!G54+IX!G54+XIV!G54+X!G54+XI!G54+XII!G54+SI!G54+RM!G54</f>
        <v>31670</v>
      </c>
      <c r="H54" s="72">
        <f>+XV!H54+I!H54+II!H54+III!H54+IV!H54+V!H54+VI!H54+VII!H54+XVI!H54+VIII!H54+IX!H54+XIV!H54+X!H54+XI!H54+XII!H54+SI!H54+RM!H54</f>
        <v>41152</v>
      </c>
      <c r="I54" s="72">
        <f>+XV!I54+I!I54+II!I54+III!I54+IV!I54+V!I54+VI!I54+VII!I54+XVI!I54+VIII!I54+IX!I54+XIV!I54+X!I54+XI!I54+XII!I54+SI!I54+RM!I54</f>
        <v>0</v>
      </c>
      <c r="J54" s="72">
        <f>+XV!J54+I!J54+II!J54+III!J54+IV!J54+V!J54+VI!J54+VII!J54+XVI!J54+VIII!J54+IX!J54+XIV!J54+X!J54+XI!J54+XII!J54+SI!J54+RM!J54</f>
        <v>72822</v>
      </c>
    </row>
    <row r="55" spans="1:14" ht="15" customHeight="1" x14ac:dyDescent="0.25">
      <c r="A55" s="35">
        <v>81</v>
      </c>
      <c r="B55" s="5" t="s">
        <v>26</v>
      </c>
      <c r="C55" s="72">
        <f>+XV!C55+I!C55+II!C55+III!C55+IV!C55+V!C55+VI!C55+VII!C55+XVI!C55+VIII!C55+IX!C55+XIV!C55+X!C55+XI!C55+XII!C55+SI!C55+RM!C55</f>
        <v>128506</v>
      </c>
      <c r="D55" s="72">
        <f>+XV!D55+I!D55+II!D55+III!D55+IV!D55+V!D55+VI!D55+VII!D55+XVI!D55+VIII!D55+IX!D55+XIV!D55+X!D55+XI!D55+XII!D55+SI!D55+RM!D55</f>
        <v>63178</v>
      </c>
      <c r="E55" s="72">
        <f>+XV!E55+I!E55+II!E55+III!E55+IV!E55+V!E55+VI!E55+VII!E55+XVI!E55+VIII!E55+IX!E55+XIV!E55+X!E55+XI!E55+XII!E55+SI!E55+RM!E55</f>
        <v>0</v>
      </c>
      <c r="F55" s="72">
        <f>+XV!F55+I!F55+II!F55+III!F55+IV!F55+V!F55+VI!F55+VII!F55+XVI!F55+VIII!F55+IX!F55+XIV!F55+X!F55+XI!F55+XII!F55+SI!F55+RM!F55</f>
        <v>191684</v>
      </c>
      <c r="G55" s="71">
        <f>+XV!G55+I!G55+II!G55+III!G55+IV!G55+V!G55+VI!G55+VII!G55+XVI!G55+VIII!G55+IX!G55+XIV!G55+X!G55+XI!G55+XII!G55+SI!G55+RM!G55</f>
        <v>53050</v>
      </c>
      <c r="H55" s="72">
        <f>+XV!H55+I!H55+II!H55+III!H55+IV!H55+V!H55+VI!H55+VII!H55+XVI!H55+VIII!H55+IX!H55+XIV!H55+X!H55+XI!H55+XII!H55+SI!H55+RM!H55</f>
        <v>65747</v>
      </c>
      <c r="I55" s="72">
        <f>+XV!I55+I!I55+II!I55+III!I55+IV!I55+V!I55+VI!I55+VII!I55+XVI!I55+VIII!I55+IX!I55+XIV!I55+X!I55+XI!I55+XII!I55+SI!I55+RM!I55</f>
        <v>0</v>
      </c>
      <c r="J55" s="72">
        <f>+XV!J55+I!J55+II!J55+III!J55+IV!J55+V!J55+VI!J55+VII!J55+XVI!J55+VIII!J55+IX!J55+XIV!J55+X!J55+XI!J55+XII!J55+SI!J55+RM!J55</f>
        <v>118797</v>
      </c>
    </row>
    <row r="56" spans="1:14" ht="15" customHeight="1" x14ac:dyDescent="0.25">
      <c r="A56" s="35">
        <v>99</v>
      </c>
      <c r="B56" s="4" t="s">
        <v>27</v>
      </c>
      <c r="C56" s="72">
        <f>+XV!C56+I!C56+II!C56+III!C56+IV!C56+V!C56+VI!C56+VII!C56+XVI!C56+VIII!C56+IX!C56+XIV!C56+X!C56+XI!C56+XII!C56+SI!C56+RM!C56</f>
        <v>262278</v>
      </c>
      <c r="D56" s="72">
        <f>+XV!D56+I!D56+II!D56+III!D56+IV!D56+V!D56+VI!D56+VII!D56+XVI!D56+VIII!D56+IX!D56+XIV!D56+X!D56+XI!D56+XII!D56+SI!D56+RM!D56</f>
        <v>155783</v>
      </c>
      <c r="E56" s="72">
        <f>+XV!E56+I!E56+II!E56+III!E56+IV!E56+V!E56+VI!E56+VII!E56+XVI!E56+VIII!E56+IX!E56+XIV!E56+X!E56+XI!E56+XII!E56+SI!E56+RM!E56</f>
        <v>0</v>
      </c>
      <c r="F56" s="72">
        <f>+XV!F56+I!F56+II!F56+III!F56+IV!F56+V!F56+VI!F56+VII!F56+XVI!F56+VIII!F56+IX!F56+XIV!F56+X!F56+XI!F56+XII!F56+SI!F56+RM!F56</f>
        <v>418061</v>
      </c>
      <c r="G56" s="71">
        <f>+XV!G56+I!G56+II!G56+III!G56+IV!G56+V!G56+VI!G56+VII!G56+XVI!G56+VIII!G56+IX!G56+XIV!G56+X!G56+XI!G56+XII!G56+SI!G56+RM!G56</f>
        <v>139293</v>
      </c>
      <c r="H56" s="72">
        <f>+XV!H56+I!H56+II!H56+III!H56+IV!H56+V!H56+VI!H56+VII!H56+XVI!H56+VIII!H56+IX!H56+XIV!H56+X!H56+XI!H56+XII!H56+SI!H56+RM!H56</f>
        <v>186882</v>
      </c>
      <c r="I56" s="72">
        <f>+XV!I56+I!I56+II!I56+III!I56+IV!I56+V!I56+VI!I56+VII!I56+XVI!I56+VIII!I56+IX!I56+XIV!I56+X!I56+XI!I56+XII!I56+SI!I56+RM!I56</f>
        <v>0</v>
      </c>
      <c r="J56" s="72">
        <f>+XV!J56+I!J56+II!J56+III!J56+IV!J56+V!J56+VI!J56+VII!J56+XVI!J56+VIII!J56+IX!J56+XIV!J56+X!J56+XI!J56+XII!J56+SI!J56+RM!J56</f>
        <v>326175</v>
      </c>
    </row>
    <row r="57" spans="1:14" ht="15" customHeight="1" x14ac:dyDescent="0.25">
      <c r="A57" s="36">
        <v>107</v>
      </c>
      <c r="B57" s="6" t="s">
        <v>28</v>
      </c>
      <c r="C57" s="72">
        <f>+XV!C57+I!C57+II!C57+III!C57+IV!C57+V!C57+VI!C57+VII!C57+XVI!C57+VIII!C57+IX!C57+XIV!C57+X!C57+XI!C57+XII!C57+SI!C57+RM!C57</f>
        <v>277906</v>
      </c>
      <c r="D57" s="72">
        <f>+XV!D57+I!D57+II!D57+III!D57+IV!D57+V!D57+VI!D57+VII!D57+XVI!D57+VIII!D57+IX!D57+XIV!D57+X!D57+XI!D57+XII!D57+SI!D57+RM!D57</f>
        <v>146681</v>
      </c>
      <c r="E57" s="72">
        <f>+XV!E57+I!E57+II!E57+III!E57+IV!E57+V!E57+VI!E57+VII!E57+XVI!E57+VIII!E57+IX!E57+XIV!E57+X!E57+XI!E57+XII!E57+SI!E57+RM!E57</f>
        <v>0</v>
      </c>
      <c r="F57" s="72">
        <f>+XV!F57+I!F57+II!F57+III!F57+IV!F57+V!F57+VI!F57+VII!F57+XVI!F57+VIII!F57+IX!F57+XIV!F57+X!F57+XI!F57+XII!F57+SI!F57+RM!F57</f>
        <v>424587</v>
      </c>
      <c r="G57" s="71">
        <f>+XV!G57+I!G57+II!G57+III!G57+IV!G57+V!G57+VI!G57+VII!G57+XVI!G57+VIII!G57+IX!G57+XIV!G57+X!G57+XI!G57+XII!G57+SI!G57+RM!G57</f>
        <v>113318</v>
      </c>
      <c r="H57" s="72">
        <f>+XV!H57+I!H57+II!H57+III!H57+IV!H57+V!H57+VI!H57+VII!H57+XVI!H57+VIII!H57+IX!H57+XIV!H57+X!H57+XI!H57+XII!H57+SI!H57+RM!H57</f>
        <v>159723</v>
      </c>
      <c r="I57" s="72">
        <f>+XV!I57+I!I57+II!I57+III!I57+IV!I57+V!I57+VI!I57+VII!I57+XVI!I57+VIII!I57+IX!I57+XIV!I57+X!I57+XI!I57+XII!I57+SI!I57+RM!I57</f>
        <v>0</v>
      </c>
      <c r="J57" s="72">
        <f>+XV!J57+I!J57+II!J57+III!J57+IV!J57+V!J57+VI!J57+VII!J57+XVI!J57+VIII!J57+IX!J57+XIV!J57+X!J57+XI!J57+XII!J57+SI!J57+RM!J57</f>
        <v>273041</v>
      </c>
    </row>
    <row r="58" spans="1:14" s="7" customFormat="1" ht="15" customHeight="1" x14ac:dyDescent="0.25">
      <c r="A58" s="33" t="s">
        <v>29</v>
      </c>
      <c r="B58" s="8" t="s">
        <v>30</v>
      </c>
      <c r="C58" s="59">
        <f>+XV!C58+I!C58+II!C58+III!C58+IV!C58+V!C58+VI!C58+VII!C58+XVI!C58+VIII!C58+IX!C58+XIV!C58+X!C58+XI!C58+XII!C58+SI!C58+RM!C58</f>
        <v>1188206</v>
      </c>
      <c r="D58" s="59">
        <f>+XV!D58+I!D58+II!D58+III!D58+IV!D58+V!D58+VI!D58+VII!D58+XVI!D58+VIII!D58+IX!D58+XIV!D58+X!D58+XI!D58+XII!D58+SI!D58+RM!D58</f>
        <v>761564</v>
      </c>
      <c r="E58" s="59">
        <f>+XV!E58+I!E58+II!E58+III!E58+IV!E58+V!E58+VI!E58+VII!E58+XVI!E58+VIII!E58+IX!E58+XIV!E58+X!E58+XI!E58+XII!E58+SI!E58+RM!E58</f>
        <v>0</v>
      </c>
      <c r="F58" s="59">
        <f>+XV!F58+I!F58+II!F58+III!F58+IV!F58+V!F58+VI!F58+VII!F58+XVI!F58+VIII!F58+IX!F58+XIV!F58+X!F58+XI!F58+XII!F58+SI!F58+RM!F58</f>
        <v>1949770</v>
      </c>
      <c r="G58" s="75">
        <f>+XV!G58+I!G58+II!G58+III!G58+IV!G58+V!G58+VI!G58+VII!G58+XVI!G58+VIII!G58+IX!G58+XIV!G58+X!G58+XI!G58+XII!G58+SI!G58+RM!G58</f>
        <v>558593</v>
      </c>
      <c r="H58" s="76">
        <f>+XV!H58+I!H58+II!H58+III!H58+IV!H58+V!H58+VI!H58+VII!H58+XVI!H58+VIII!H58+IX!H58+XIV!H58+X!H58+XI!H58+XII!H58+SI!H58+RM!H58</f>
        <v>741366</v>
      </c>
      <c r="I58" s="76">
        <f>+XV!I58+I!I58+II!I58+III!I58+IV!I58+V!I58+VI!I58+VII!I58+XVI!I58+VIII!I58+IX!I58+XIV!I58+X!I58+XI!I58+XII!I58+SI!I58+RM!I58</f>
        <v>268</v>
      </c>
      <c r="J58" s="76">
        <f>+XV!J58+I!J58+II!J58+III!J58+IV!J58+V!J58+VI!J58+VII!J58+XVI!J58+VIII!J58+IX!J58+XIV!J58+X!J58+XI!J58+XII!J58+SI!J58+RM!J58</f>
        <v>1300227</v>
      </c>
    </row>
    <row r="59" spans="1:14" ht="15" customHeight="1" x14ac:dyDescent="0.25">
      <c r="A59" s="35">
        <v>63</v>
      </c>
      <c r="B59" s="5" t="s">
        <v>31</v>
      </c>
      <c r="C59" s="72">
        <f>+XV!C59+I!C59+II!C59+III!C59+IV!C59+V!C59+VI!C59+VII!C59+XVI!C59+VIII!C59+IX!C59+XIV!C59+X!C59+XI!C59+XII!C59+SI!C59+RM!C59</f>
        <v>18164</v>
      </c>
      <c r="D59" s="72">
        <f>+XV!D59+I!D59+II!D59+III!D59+IV!D59+V!D59+VI!D59+VII!D59+XVI!D59+VIII!D59+IX!D59+XIV!D59+X!D59+XI!D59+XII!D59+SI!D59+RM!D59</f>
        <v>4746</v>
      </c>
      <c r="E59" s="72">
        <f>+XV!E59+I!E59+II!E59+III!E59+IV!E59+V!E59+VI!E59+VII!E59+XVI!E59+VIII!E59+IX!E59+XIV!E59+X!E59+XI!E59+XII!E59+SI!E59+RM!E59</f>
        <v>0</v>
      </c>
      <c r="F59" s="72">
        <f>+XV!F59+I!F59+II!F59+III!F59+IV!F59+V!F59+VI!F59+VII!F59+XVI!F59+VIII!F59+IX!F59+XIV!F59+X!F59+XI!F59+XII!F59+SI!F59+RM!F59</f>
        <v>22910</v>
      </c>
      <c r="G59" s="71">
        <f>+XV!G59+I!G59+II!G59+III!G59+IV!G59+V!G59+VI!G59+VII!G59+XVI!G59+VIII!G59+IX!G59+XIV!G59+X!G59+XI!G59+XII!G59+SI!G59+RM!G59</f>
        <v>8210</v>
      </c>
      <c r="H59" s="72">
        <f>+XV!H59+I!H59+II!H59+III!H59+IV!H59+V!H59+VI!H59+VII!H59+XVI!H59+VIII!H59+IX!H59+XIV!H59+X!H59+XI!H59+XII!H59+SI!H59+RM!H59</f>
        <v>20730</v>
      </c>
      <c r="I59" s="72">
        <f>+XV!I59+I!I59+II!I59+III!I59+IV!I59+V!I59+VI!I59+VII!I59+XVI!I59+VIII!I59+IX!I59+XIV!I59+X!I59+XI!I59+XII!I59+SI!I59+RM!I59</f>
        <v>0</v>
      </c>
      <c r="J59" s="72">
        <f>+XV!J59+I!J59+II!J59+III!J59+IV!J59+V!J59+VI!J59+VII!J59+XVI!J59+VIII!J59+IX!J59+XIV!J59+X!J59+XI!J59+XII!J59+SI!J59+RM!J59</f>
        <v>28940</v>
      </c>
    </row>
    <row r="60" spans="1:14" ht="15" customHeight="1" x14ac:dyDescent="0.25">
      <c r="A60" s="35">
        <v>76</v>
      </c>
      <c r="B60" s="5" t="s">
        <v>32</v>
      </c>
      <c r="C60" s="72">
        <f>+XV!C60+I!C60+II!C60+III!C60+IV!C60+V!C60+VI!C60+VII!C60+XVI!C60+VIII!C60+IX!C60+XIV!C60+X!C60+XI!C60+XII!C60+SI!C60+RM!C60</f>
        <v>7269</v>
      </c>
      <c r="D60" s="72">
        <f>+XV!D60+I!D60+II!D60+III!D60+IV!D60+V!D60+VI!D60+VII!D60+XVI!D60+VIII!D60+IX!D60+XIV!D60+X!D60+XI!D60+XII!D60+SI!D60+RM!D60</f>
        <v>8115</v>
      </c>
      <c r="E60" s="72">
        <f>+XV!E60+I!E60+II!E60+III!E60+IV!E60+V!E60+VI!E60+VII!E60+XVI!E60+VIII!E60+IX!E60+XIV!E60+X!E60+XI!E60+XII!E60+SI!E60+RM!E60</f>
        <v>0</v>
      </c>
      <c r="F60" s="72">
        <f>+XV!F60+I!F60+II!F60+III!F60+IV!F60+V!F60+VI!F60+VII!F60+XVI!F60+VIII!F60+IX!F60+XIV!F60+X!F60+XI!F60+XII!F60+SI!F60+RM!F60</f>
        <v>15384</v>
      </c>
      <c r="G60" s="71">
        <f>+XV!G60+I!G60+II!G60+III!G60+IV!G60+V!G60+VI!G60+VII!G60+XVI!G60+VIII!G60+IX!G60+XIV!G60+X!G60+XI!G60+XII!G60+SI!G60+RM!G60</f>
        <v>4543</v>
      </c>
      <c r="H60" s="72">
        <f>+XV!H60+I!H60+II!H60+III!H60+IV!H60+V!H60+VI!H60+VII!H60+XVI!H60+VIII!H60+IX!H60+XIV!H60+X!H60+XI!H60+XII!H60+SI!H60+RM!H60</f>
        <v>6677</v>
      </c>
      <c r="I60" s="72">
        <f>+XV!I60+I!I60+II!I60+III!I60+IV!I60+V!I60+VI!I60+VII!I60+XVI!I60+VIII!I60+IX!I60+XIV!I60+X!I60+XI!I60+XII!I60+SI!I60+RM!I60</f>
        <v>0</v>
      </c>
      <c r="J60" s="72">
        <f>+XV!J60+I!J60+II!J60+III!J60+IV!J60+V!J60+VI!J60+VII!J60+XVI!J60+VIII!J60+IX!J60+XIV!J60+X!J60+XI!J60+XII!J60+SI!J60+RM!J60</f>
        <v>11220</v>
      </c>
    </row>
    <row r="61" spans="1:14" ht="15" customHeight="1" x14ac:dyDescent="0.25">
      <c r="A61" s="35">
        <v>94</v>
      </c>
      <c r="B61" s="5" t="s">
        <v>33</v>
      </c>
      <c r="C61" s="72">
        <f>+XV!C61+I!C61+II!C61+III!C61+IV!C61+V!C61+VI!C61+VII!C61+XVI!C61+VIII!C61+IX!C61+XIV!C61+X!C61+XI!C61+XII!C61+SI!C61+RM!C61</f>
        <v>626</v>
      </c>
      <c r="D61" s="72">
        <f>+XV!D61+I!D61+II!D61+III!D61+IV!D61+V!D61+VI!D61+VII!D61+XVI!D61+VIII!D61+IX!D61+XIV!D61+X!D61+XI!D61+XII!D61+SI!D61+RM!D61</f>
        <v>113</v>
      </c>
      <c r="E61" s="72">
        <f>+XV!E61+I!E61+II!E61+III!E61+IV!E61+V!E61+VI!E61+VII!E61+XVI!E61+VIII!E61+IX!E61+XIV!E61+X!E61+XI!E61+XII!E61+SI!E61+RM!E61</f>
        <v>0</v>
      </c>
      <c r="F61" s="72">
        <f>+XV!F61+I!F61+II!F61+III!F61+IV!F61+V!F61+VI!F61+VII!F61+XVI!F61+VIII!F61+IX!F61+XIV!F61+X!F61+XI!F61+XII!F61+SI!F61+RM!F61</f>
        <v>739</v>
      </c>
      <c r="G61" s="71">
        <f>+XV!G61+I!G61+II!G61+III!G61+IV!G61+V!G61+VI!G61+VII!G61+XVI!G61+VIII!G61+IX!G61+XIV!G61+X!G61+XI!G61+XII!G61+SI!G61+RM!G61</f>
        <v>385</v>
      </c>
      <c r="H61" s="72">
        <f>+XV!H61+I!H61+II!H61+III!H61+IV!H61+V!H61+VI!H61+VII!H61+XVI!H61+VIII!H61+IX!H61+XIV!H61+X!H61+XI!H61+XII!H61+SI!H61+RM!H61</f>
        <v>679</v>
      </c>
      <c r="I61" s="72">
        <f>+XV!I61+I!I61+II!I61+III!I61+IV!I61+V!I61+VI!I61+VII!I61+XVI!I61+VIII!I61+IX!I61+XIV!I61+X!I61+XI!I61+XII!I61+SI!I61+RM!I61</f>
        <v>0</v>
      </c>
      <c r="J61" s="72">
        <f>+XV!J61+I!J61+II!J61+III!J61+IV!J61+V!J61+VI!J61+VII!J61+XVI!J61+VIII!J61+IX!J61+XIV!J61+X!J61+XI!J61+XII!J61+SI!J61+RM!J61</f>
        <v>1064</v>
      </c>
    </row>
    <row r="62" spans="1:14" s="7" customFormat="1" ht="15" customHeight="1" x14ac:dyDescent="0.25">
      <c r="A62" s="33" t="s">
        <v>29</v>
      </c>
      <c r="B62" s="8" t="s">
        <v>30</v>
      </c>
      <c r="C62" s="59">
        <f>+XV!C62+I!C62+II!C62+III!C62+IV!C62+V!C62+VI!C62+VII!C62+XVI!C62+VIII!C62+IX!C62+XIV!C62+X!C62+XI!C62+XII!C62+SI!C62+RM!C62</f>
        <v>26059</v>
      </c>
      <c r="D62" s="59">
        <f>+XV!D62+I!D62+II!D62+III!D62+IV!D62+V!D62+VI!D62+VII!D62+XVI!D62+VIII!D62+IX!D62+XIV!D62+X!D62+XI!D62+XII!D62+SI!D62+RM!D62</f>
        <v>12974</v>
      </c>
      <c r="E62" s="59">
        <f>+XV!E62+I!E62+II!E62+III!E62+IV!E62+V!E62+VI!E62+VII!E62+XVI!E62+VIII!E62+IX!E62+XIV!E62+X!E62+XI!E62+XII!E62+SI!E62+RM!E62</f>
        <v>0</v>
      </c>
      <c r="F62" s="59">
        <f>+XV!F62+I!F62+II!F62+III!F62+IV!F62+V!F62+VI!F62+VII!F62+XVI!F62+VIII!F62+IX!F62+XIV!F62+X!F62+XI!F62+XII!F62+SI!F62+RM!F62</f>
        <v>39033</v>
      </c>
      <c r="G62" s="75">
        <f>+XV!G62+I!G62+II!G62+III!G62+IV!G62+V!G62+VI!G62+VII!G62+XVI!G62+VIII!G62+IX!G62+XIV!G62+X!G62+XI!G62+XII!G62+SI!G62+RM!G62</f>
        <v>13138</v>
      </c>
      <c r="H62" s="76">
        <f>+XV!H62+I!H62+II!H62+III!H62+IV!H62+V!H62+VI!H62+VII!H62+XVI!H62+VIII!H62+IX!H62+XIV!H62+X!H62+XI!H62+XII!H62+SI!H62+RM!H62</f>
        <v>28086</v>
      </c>
      <c r="I62" s="76">
        <f>+XV!I62+I!I62+II!I62+III!I62+IV!I62+V!I62+VI!I62+VII!I62+XVI!I62+VIII!I62+IX!I62+XIV!I62+X!I62+XI!I62+XII!I62+SI!I62+RM!I62</f>
        <v>0</v>
      </c>
      <c r="J62" s="76">
        <f>+XV!J62+I!J62+II!J62+III!J62+IV!J62+V!J62+VI!J62+VII!J62+XVI!J62+VIII!J62+IX!J62+XIV!J62+X!J62+XI!J62+XII!J62+SI!J62+RM!J62</f>
        <v>41224</v>
      </c>
    </row>
    <row r="63" spans="1:14" s="7" customFormat="1" ht="15" customHeight="1" x14ac:dyDescent="0.25">
      <c r="A63" s="34" t="s">
        <v>29</v>
      </c>
      <c r="B63" s="30" t="s">
        <v>34</v>
      </c>
      <c r="C63" s="79">
        <f>+XV!C63+I!C63+II!C63+III!C63+IV!C63+V!C63+VI!C63+VII!C63+XVI!C63+VIII!C63+IX!C63+XIV!C63+X!C63+XI!C63+XII!C63+SI!C63+RM!C63</f>
        <v>1214265</v>
      </c>
      <c r="D63" s="79">
        <f>+XV!D63+I!D63+II!D63+III!D63+IV!D63+V!D63+VI!D63+VII!D63+XVI!D63+VIII!D63+IX!D63+XIV!D63+X!D63+XI!D63+XII!D63+SI!D63+RM!D63</f>
        <v>774538</v>
      </c>
      <c r="E63" s="79">
        <f>+XV!E63+I!E63+II!E63+III!E63+IV!E63+V!E63+VI!E63+VII!E63+XVI!E63+VIII!E63+IX!E63+XIV!E63+X!E63+XI!E63+XII!E63+SI!E63+RM!E63</f>
        <v>0</v>
      </c>
      <c r="F63" s="79">
        <f>+XV!F63+I!F63+II!F63+III!F63+IV!F63+V!F63+VI!F63+VII!F63+XVI!F63+VIII!F63+IX!F63+XIV!F63+X!F63+XI!F63+XII!F63+SI!F63+RM!F63</f>
        <v>1988803</v>
      </c>
      <c r="G63" s="78">
        <f>+XV!G63+I!G63+II!G63+III!G63+IV!G63+V!G63+VI!G63+VII!G63+XVI!G63+VIII!G63+IX!G63+XIV!G63+X!G63+XI!G63+XII!G63+SI!G63+RM!G63</f>
        <v>571731</v>
      </c>
      <c r="H63" s="79">
        <f>+XV!H63+I!H63+II!H63+III!H63+IV!H63+V!H63+VI!H63+VII!H63+XVI!H63+VIII!H63+IX!H63+XIV!H63+X!H63+XI!H63+XII!H63+SI!H63+RM!H63</f>
        <v>769452</v>
      </c>
      <c r="I63" s="79">
        <f>+XV!I63+I!I63+II!I63+III!I63+IV!I63+V!I63+VI!I63+VII!I63+XVI!I63+VIII!I63+IX!I63+XIV!I63+X!I63+XI!I63+XII!I63+SI!I63+RM!I63</f>
        <v>268</v>
      </c>
      <c r="J63" s="79">
        <f>+XV!J63+I!J63+II!J63+III!J63+IV!J63+V!J63+VI!J63+VII!J63+XVI!J63+VIII!J63+IX!J63+XIV!J63+X!J63+XI!J63+XII!J63+SI!J63+RM!J63</f>
        <v>1341451</v>
      </c>
    </row>
    <row r="64" spans="1:14" ht="15" customHeight="1" x14ac:dyDescent="0.25">
      <c r="A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26" ht="15" customHeight="1" x14ac:dyDescent="0.25">
      <c r="A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26" ht="15" customHeight="1" x14ac:dyDescent="0.25">
      <c r="A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26" ht="15" customHeight="1" x14ac:dyDescent="0.25">
      <c r="A67" s="96" t="s">
        <v>50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s="27" customFormat="1" ht="25.2" customHeight="1" x14ac:dyDescent="0.25">
      <c r="A68" s="97" t="s">
        <v>146</v>
      </c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s="28" customFormat="1" ht="15" customHeight="1" x14ac:dyDescent="0.25">
      <c r="A69" s="98" t="str">
        <f>+A27</f>
        <v>DICIEMBRE 2021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</row>
    <row r="70" spans="1:26" ht="15" customHeight="1" x14ac:dyDescent="0.25">
      <c r="A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26" ht="21.6" customHeight="1" x14ac:dyDescent="0.25">
      <c r="A71" s="99" t="s">
        <v>1</v>
      </c>
      <c r="B71" s="99" t="s">
        <v>9</v>
      </c>
      <c r="C71" s="107" t="s">
        <v>78</v>
      </c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67"/>
    </row>
    <row r="72" spans="1:26" ht="21.6" customHeight="1" x14ac:dyDescent="0.25">
      <c r="A72" s="100"/>
      <c r="B72" s="100"/>
      <c r="C72" s="37" t="s">
        <v>51</v>
      </c>
      <c r="D72" s="37" t="s">
        <v>52</v>
      </c>
      <c r="E72" s="37" t="s">
        <v>53</v>
      </c>
      <c r="F72" s="37" t="s">
        <v>54</v>
      </c>
      <c r="G72" s="37" t="s">
        <v>55</v>
      </c>
      <c r="H72" s="37" t="s">
        <v>56</v>
      </c>
      <c r="I72" s="37" t="s">
        <v>57</v>
      </c>
      <c r="J72" s="37" t="s">
        <v>58</v>
      </c>
      <c r="K72" s="37" t="s">
        <v>59</v>
      </c>
      <c r="L72" s="37" t="s">
        <v>60</v>
      </c>
      <c r="M72" s="37" t="s">
        <v>61</v>
      </c>
      <c r="N72" s="37" t="s">
        <v>62</v>
      </c>
      <c r="O72" s="37" t="s">
        <v>63</v>
      </c>
      <c r="P72" s="37" t="s">
        <v>64</v>
      </c>
      <c r="Q72" s="37" t="s">
        <v>65</v>
      </c>
      <c r="R72" s="37" t="s">
        <v>66</v>
      </c>
      <c r="S72" s="37" t="s">
        <v>67</v>
      </c>
      <c r="T72" s="37" t="s">
        <v>68</v>
      </c>
      <c r="U72" s="37" t="s">
        <v>69</v>
      </c>
      <c r="V72" s="37" t="s">
        <v>70</v>
      </c>
      <c r="W72" s="37" t="s">
        <v>71</v>
      </c>
      <c r="X72" s="37" t="s">
        <v>47</v>
      </c>
      <c r="Y72" s="37" t="s">
        <v>72</v>
      </c>
    </row>
    <row r="73" spans="1:26" ht="15" customHeight="1" x14ac:dyDescent="0.25">
      <c r="A73" s="35">
        <v>67</v>
      </c>
      <c r="B73" s="4" t="s">
        <v>23</v>
      </c>
      <c r="C73" s="57">
        <f>+XV!C73+I!C73+II!C73+III!C73+IV!C73+V!C73+VI!C73+VII!C73+XVI!C73+VIII!C73+IX!C73+XIV!C73+X!C73+XI!C73+XII!C73+SI!C73+RM!C73</f>
        <v>5</v>
      </c>
      <c r="D73" s="57">
        <f>+XV!D73+I!D73+II!D73+III!D73+IV!D73+V!D73+VI!D73+VII!D73+XVI!D73+VIII!D73+IX!D73+XIV!D73+X!D73+XI!D73+XII!D73+SI!D73+RM!D73</f>
        <v>21</v>
      </c>
      <c r="E73" s="57">
        <f>+XV!E73+I!E73+II!E73+III!E73+IV!E73+V!E73+VI!E73+VII!E73+XVI!E73+VIII!E73+IX!E73+XIV!E73+X!E73+XI!E73+XII!E73+SI!E73+RM!E73</f>
        <v>26</v>
      </c>
      <c r="F73" s="57">
        <f>+XV!F73+I!F73+II!F73+III!F73+IV!F73+V!F73+VI!F73+VII!F73+XVI!F73+VIII!F73+IX!F73+XIV!F73+X!F73+XI!F73+XII!F73+SI!F73+RM!F73</f>
        <v>226</v>
      </c>
      <c r="G73" s="57">
        <f>+XV!G73+I!G73+II!G73+III!G73+IV!G73+V!G73+VI!G73+VII!G73+XVI!G73+VIII!G73+IX!G73+XIV!G73+X!G73+XI!G73+XII!G73+SI!G73+RM!G73</f>
        <v>5821</v>
      </c>
      <c r="H73" s="57">
        <f>+XV!H73+I!H73+II!H73+III!H73+IV!H73+V!H73+VI!H73+VII!H73+XVI!H73+VIII!H73+IX!H73+XIV!H73+X!H73+XI!H73+XII!H73+SI!H73+RM!H73</f>
        <v>51756</v>
      </c>
      <c r="I73" s="57">
        <f>+XV!I73+I!I73+II!I73+III!I73+IV!I73+V!I73+VI!I73+VII!I73+XVI!I73+VIII!I73+IX!I73+XIV!I73+X!I73+XI!I73+XII!I73+SI!I73+RM!I73</f>
        <v>85083</v>
      </c>
      <c r="J73" s="57">
        <f>+XV!J73+I!J73+II!J73+III!J73+IV!J73+V!J73+VI!J73+VII!J73+XVI!J73+VIII!J73+IX!J73+XIV!J73+X!J73+XI!J73+XII!J73+SI!J73+RM!J73</f>
        <v>69505</v>
      </c>
      <c r="K73" s="57">
        <f>+XV!K73+I!K73+II!K73+III!K73+IV!K73+V!K73+VI!K73+VII!K73+XVI!K73+VIII!K73+IX!K73+XIV!K73+X!K73+XI!K73+XII!K73+SI!K73+RM!K73</f>
        <v>55242</v>
      </c>
      <c r="L73" s="57">
        <f>+XV!L73+I!L73+II!L73+III!L73+IV!L73+V!L73+VI!L73+VII!L73+XVI!L73+VIII!L73+IX!L73+XIV!L73+X!L73+XI!L73+XII!L73+SI!L73+RM!L73</f>
        <v>43521</v>
      </c>
      <c r="M73" s="57">
        <f>+XV!M73+I!M73+II!M73+III!M73+IV!M73+V!M73+VI!M73+VII!M73+XVI!M73+VIII!M73+IX!M73+XIV!M73+X!M73+XI!M73+XII!M73+SI!M73+RM!M73</f>
        <v>31070</v>
      </c>
      <c r="N73" s="58">
        <f>+XV!N73+I!N73+II!N73+III!N73+IV!N73+V!N73+VI!N73+VII!N73+XVI!N73+VIII!N73+IX!N73+XIV!N73+X!N73+XI!N73+XII!N73+SI!N73+RM!N73</f>
        <v>24437</v>
      </c>
      <c r="O73" s="58">
        <f>+XV!O73+I!O73+II!O73+III!O73+IV!O73+V!O73+VI!O73+VII!O73+XVI!O73+VIII!O73+IX!O73+XIV!O73+X!O73+XI!O73+XII!O73+SI!O73+RM!O73</f>
        <v>18354</v>
      </c>
      <c r="P73" s="58">
        <f>+XV!P73+I!P73+II!P73+III!P73+IV!P73+V!P73+VI!P73+VII!P73+XVI!P73+VIII!P73+IX!P73+XIV!P73+X!P73+XI!P73+XII!P73+SI!P73+RM!P73</f>
        <v>12770</v>
      </c>
      <c r="Q73" s="58">
        <f>+XV!Q73+I!Q73+II!Q73+III!Q73+IV!Q73+V!Q73+VI!Q73+VII!Q73+XVI!Q73+VIII!Q73+IX!Q73+XIV!Q73+X!Q73+XI!Q73+XII!Q73+SI!Q73+RM!Q73</f>
        <v>8641</v>
      </c>
      <c r="R73" s="58">
        <f>+XV!R73+I!R73+II!R73+III!R73+IV!R73+V!R73+VI!R73+VII!R73+XVI!R73+VIII!R73+IX!R73+XIV!R73+X!R73+XI!R73+XII!R73+SI!R73+RM!R73</f>
        <v>6091</v>
      </c>
      <c r="S73" s="58">
        <f>+XV!S73+I!S73+II!S73+III!S73+IV!S73+V!S73+VI!S73+VII!S73+XVI!S73+VIII!S73+IX!S73+XIV!S73+X!S73+XI!S73+XII!S73+SI!S73+RM!S73</f>
        <v>3552</v>
      </c>
      <c r="T73" s="58">
        <f>+XV!T73+I!T73+II!T73+III!T73+IV!T73+V!T73+VI!T73+VII!T73+XVI!T73+VIII!T73+IX!T73+XIV!T73+X!T73+XI!T73+XII!T73+SI!T73+RM!T73</f>
        <v>1676</v>
      </c>
      <c r="U73" s="58">
        <f>+XV!U73+I!U73+II!U73+III!U73+IV!U73+V!U73+VI!U73+VII!U73+XVI!U73+VIII!U73+IX!U73+XIV!U73+X!U73+XI!U73+XII!U73+SI!U73+RM!U73</f>
        <v>737</v>
      </c>
      <c r="V73" s="58">
        <f>+XV!V73+I!V73+II!V73+III!V73+IV!V73+V!V73+VI!V73+VII!V73+XVI!V73+VIII!V73+IX!V73+XIV!V73+X!V73+XI!V73+XII!V73+SI!V73+RM!V73</f>
        <v>180</v>
      </c>
      <c r="W73" s="58">
        <f>+XV!W73+I!W73+II!W73+III!W73+IV!W73+V!W73+VI!W73+VII!W73+XVI!W73+VIII!W73+IX!W73+XIV!W73+X!W73+XI!W73+XII!W73+SI!W73+RM!W73</f>
        <v>25</v>
      </c>
      <c r="X73" s="58">
        <f>+XV!X73+I!X73+II!X73+III!X73+IV!X73+V!X73+VI!X73+VII!X73+XVI!X73+VIII!X73+IX!X73+XIV!X73+X!X73+XI!X73+XII!X73+SI!X73+RM!X73</f>
        <v>0</v>
      </c>
      <c r="Y73" s="58">
        <f>+XV!Y73+I!Y73+II!Y73+III!Y73+IV!Y73+V!Y73+VI!Y73+VII!Y73+XVI!Y73+VIII!Y73+IX!Y73+XIV!Y73+X!Y73+XI!Y73+XII!Y73+SI!Y73+RM!Y73</f>
        <v>418739</v>
      </c>
    </row>
    <row r="74" spans="1:26" ht="15" customHeight="1" x14ac:dyDescent="0.25">
      <c r="A74" s="35">
        <v>78</v>
      </c>
      <c r="B74" s="4" t="s">
        <v>24</v>
      </c>
      <c r="C74" s="57">
        <f>+XV!C74+I!C74+II!C74+III!C74+IV!C74+V!C74+VI!C74+VII!C74+XVI!C74+VIII!C74+IX!C74+XIV!C74+X!C74+XI!C74+XII!C74+SI!C74+RM!C74</f>
        <v>4</v>
      </c>
      <c r="D74" s="57">
        <f>+XV!D74+I!D74+II!D74+III!D74+IV!D74+V!D74+VI!D74+VII!D74+XVI!D74+VIII!D74+IX!D74+XIV!D74+X!D74+XI!D74+XII!D74+SI!D74+RM!D74</f>
        <v>13</v>
      </c>
      <c r="E74" s="57">
        <f>+XV!E74+I!E74+II!E74+III!E74+IV!E74+V!E74+VI!E74+VII!E74+XVI!E74+VIII!E74+IX!E74+XIV!E74+X!E74+XI!E74+XII!E74+SI!E74+RM!E74</f>
        <v>20</v>
      </c>
      <c r="F74" s="57">
        <f>+XV!F74+I!F74+II!F74+III!F74+IV!F74+V!F74+VI!F74+VII!F74+XVI!F74+VIII!F74+IX!F74+XIV!F74+X!F74+XI!F74+XII!F74+SI!F74+RM!F74</f>
        <v>287</v>
      </c>
      <c r="G74" s="57">
        <f>+XV!G74+I!G74+II!G74+III!G74+IV!G74+V!G74+VI!G74+VII!G74+XVI!G74+VIII!G74+IX!G74+XIV!G74+X!G74+XI!G74+XII!G74+SI!G74+RM!G74</f>
        <v>6603</v>
      </c>
      <c r="H74" s="57">
        <f>+XV!H74+I!H74+II!H74+III!H74+IV!H74+V!H74+VI!H74+VII!H74+XVI!H74+VIII!H74+IX!H74+XIV!H74+X!H74+XI!H74+XII!H74+SI!H74+RM!H74</f>
        <v>42932</v>
      </c>
      <c r="I74" s="57">
        <f>+XV!I74+I!I74+II!I74+III!I74+IV!I74+V!I74+VI!I74+VII!I74+XVI!I74+VIII!I74+IX!I74+XIV!I74+X!I74+XI!I74+XII!I74+SI!I74+RM!I74</f>
        <v>75313</v>
      </c>
      <c r="J74" s="57">
        <f>+XV!J74+I!J74+II!J74+III!J74+IV!J74+V!J74+VI!J74+VII!J74+XVI!J74+VIII!J74+IX!J74+XIV!J74+X!J74+XI!J74+XII!J74+SI!J74+RM!J74</f>
        <v>65277</v>
      </c>
      <c r="K74" s="57">
        <f>+XV!K74+I!K74+II!K74+III!K74+IV!K74+V!K74+VI!K74+VII!K74+XVI!K74+VIII!K74+IX!K74+XIV!K74+X!K74+XI!K74+XII!K74+SI!K74+RM!K74</f>
        <v>52956</v>
      </c>
      <c r="L74" s="57">
        <f>+XV!L74+I!L74+II!L74+III!L74+IV!L74+V!L74+VI!L74+VII!L74+XVI!L74+VIII!L74+IX!L74+XIV!L74+X!L74+XI!L74+XII!L74+SI!L74+RM!L74</f>
        <v>44773</v>
      </c>
      <c r="M74" s="57">
        <f>+XV!M74+I!M74+II!M74+III!M74+IV!M74+V!M74+VI!M74+VII!M74+XVI!M74+VIII!M74+IX!M74+XIV!M74+X!M74+XI!M74+XII!M74+SI!M74+RM!M74</f>
        <v>35155</v>
      </c>
      <c r="N74" s="58">
        <f>+XV!N74+I!N74+II!N74+III!N74+IV!N74+V!N74+VI!N74+VII!N74+XVI!N74+VIII!N74+IX!N74+XIV!N74+X!N74+XI!N74+XII!N74+SI!N74+RM!N74</f>
        <v>30105</v>
      </c>
      <c r="O74" s="58">
        <f>+XV!O74+I!O74+II!O74+III!O74+IV!O74+V!O74+VI!O74+VII!O74+XVI!O74+VIII!O74+IX!O74+XIV!O74+X!O74+XI!O74+XII!O74+SI!O74+RM!O74</f>
        <v>22797</v>
      </c>
      <c r="P74" s="58">
        <f>+XV!P74+I!P74+II!P74+III!P74+IV!P74+V!P74+VI!P74+VII!P74+XVI!P74+VIII!P74+IX!P74+XIV!P74+X!P74+XI!P74+XII!P74+SI!P74+RM!P74</f>
        <v>14677</v>
      </c>
      <c r="Q74" s="58">
        <f>+XV!Q74+I!Q74+II!Q74+III!Q74+IV!Q74+V!Q74+VI!Q74+VII!Q74+XVI!Q74+VIII!Q74+IX!Q74+XIV!Q74+X!Q74+XI!Q74+XII!Q74+SI!Q74+RM!Q74</f>
        <v>8616</v>
      </c>
      <c r="R74" s="58">
        <f>+XV!R74+I!R74+II!R74+III!R74+IV!R74+V!R74+VI!R74+VII!R74+XVI!R74+VIII!R74+IX!R74+XIV!R74+X!R74+XI!R74+XII!R74+SI!R74+RM!R74</f>
        <v>5694</v>
      </c>
      <c r="S74" s="58">
        <f>+XV!S74+I!S74+II!S74+III!S74+IV!S74+V!S74+VI!S74+VII!S74+XVI!S74+VIII!S74+IX!S74+XIV!S74+X!S74+XI!S74+XII!S74+SI!S74+RM!S74</f>
        <v>2868</v>
      </c>
      <c r="T74" s="58">
        <f>+XV!T74+I!T74+II!T74+III!T74+IV!T74+V!T74+VI!T74+VII!T74+XVI!T74+VIII!T74+IX!T74+XIV!T74+X!T74+XI!T74+XII!T74+SI!T74+RM!T74</f>
        <v>1550</v>
      </c>
      <c r="U74" s="58">
        <f>+XV!U74+I!U74+II!U74+III!U74+IV!U74+V!U74+VI!U74+VII!U74+XVI!U74+VIII!U74+IX!U74+XIV!U74+X!U74+XI!U74+XII!U74+SI!U74+RM!U74</f>
        <v>615</v>
      </c>
      <c r="V74" s="58">
        <f>+XV!V74+I!V74+II!V74+III!V74+IV!V74+V!V74+VI!V74+VII!V74+XVI!V74+VIII!V74+IX!V74+XIV!V74+X!V74+XI!V74+XII!V74+SI!V74+RM!V74</f>
        <v>125</v>
      </c>
      <c r="W74" s="58">
        <f>+XV!W74+I!W74+II!W74+III!W74+IV!W74+V!W74+VI!W74+VII!W74+XVI!W74+VIII!W74+IX!W74+XIV!W74+X!W74+XI!W74+XII!W74+SI!W74+RM!W74</f>
        <v>10</v>
      </c>
      <c r="X74" s="58">
        <f>+XV!X74+I!X74+II!X74+III!X74+IV!X74+V!X74+VI!X74+VII!X74+XVI!X74+VIII!X74+IX!X74+XIV!X74+X!X74+XI!X74+XII!X74+SI!X74+RM!X74</f>
        <v>0</v>
      </c>
      <c r="Y74" s="58">
        <f>+XV!Y74+I!Y74+II!Y74+III!Y74+IV!Y74+V!Y74+VI!Y74+VII!Y74+XVI!Y74+VIII!Y74+IX!Y74+XIV!Y74+X!Y74+XI!Y74+XII!Y74+SI!Y74+RM!Y74</f>
        <v>410390</v>
      </c>
    </row>
    <row r="75" spans="1:26" ht="15" customHeight="1" x14ac:dyDescent="0.25">
      <c r="A75" s="35">
        <v>80</v>
      </c>
      <c r="B75" s="4" t="s">
        <v>25</v>
      </c>
      <c r="C75" s="57">
        <f>+XV!C75+I!C75+II!C75+III!C75+IV!C75+V!C75+VI!C75+VII!C75+XVI!C75+VIII!C75+IX!C75+XIV!C75+X!C75+XI!C75+XII!C75+SI!C75+RM!C75</f>
        <v>4</v>
      </c>
      <c r="D75" s="57">
        <f>+XV!D75+I!D75+II!D75+III!D75+IV!D75+V!D75+VI!D75+VII!D75+XVI!D75+VIII!D75+IX!D75+XIV!D75+X!D75+XI!D75+XII!D75+SI!D75+RM!D75</f>
        <v>33</v>
      </c>
      <c r="E75" s="57">
        <f>+XV!E75+I!E75+II!E75+III!E75+IV!E75+V!E75+VI!E75+VII!E75+XVI!E75+VIII!E75+IX!E75+XIV!E75+X!E75+XI!E75+XII!E75+SI!E75+RM!E75</f>
        <v>41</v>
      </c>
      <c r="F75" s="57">
        <f>+XV!F75+I!F75+II!F75+III!F75+IV!F75+V!F75+VI!F75+VII!F75+XVI!F75+VIII!F75+IX!F75+XIV!F75+X!F75+XI!F75+XII!F75+SI!F75+RM!F75</f>
        <v>158</v>
      </c>
      <c r="G75" s="57">
        <f>+XV!G75+I!G75+II!G75+III!G75+IV!G75+V!G75+VI!G75+VII!G75+XVI!G75+VIII!G75+IX!G75+XIV!G75+X!G75+XI!G75+XII!G75+SI!G75+RM!G75</f>
        <v>819</v>
      </c>
      <c r="H75" s="57">
        <f>+XV!H75+I!H75+II!H75+III!H75+IV!H75+V!H75+VI!H75+VII!H75+XVI!H75+VIII!H75+IX!H75+XIV!H75+X!H75+XI!H75+XII!H75+SI!H75+RM!H75</f>
        <v>4339</v>
      </c>
      <c r="I75" s="57">
        <f>+XV!I75+I!I75+II!I75+III!I75+IV!I75+V!I75+VI!I75+VII!I75+XVI!I75+VIII!I75+IX!I75+XIV!I75+X!I75+XI!I75+XII!I75+SI!I75+RM!I75</f>
        <v>8387</v>
      </c>
      <c r="J75" s="57">
        <f>+XV!J75+I!J75+II!J75+III!J75+IV!J75+V!J75+VI!J75+VII!J75+XVI!J75+VIII!J75+IX!J75+XIV!J75+X!J75+XI!J75+XII!J75+SI!J75+RM!J75</f>
        <v>10632</v>
      </c>
      <c r="K75" s="57">
        <f>+XV!K75+I!K75+II!K75+III!K75+IV!K75+V!K75+VI!K75+VII!K75+XVI!K75+VIII!K75+IX!K75+XIV!K75+X!K75+XI!K75+XII!K75+SI!K75+RM!K75</f>
        <v>11105</v>
      </c>
      <c r="L75" s="57">
        <f>+XV!L75+I!L75+II!L75+III!L75+IV!L75+V!L75+VI!L75+VII!L75+XVI!L75+VIII!L75+IX!L75+XIV!L75+X!L75+XI!L75+XII!L75+SI!L75+RM!L75</f>
        <v>11289</v>
      </c>
      <c r="M75" s="57">
        <f>+XV!M75+I!M75+II!M75+III!M75+IV!M75+V!M75+VI!M75+VII!M75+XVI!M75+VIII!M75+IX!M75+XIV!M75+X!M75+XI!M75+XII!M75+SI!M75+RM!M75</f>
        <v>9891</v>
      </c>
      <c r="N75" s="58">
        <f>+XV!N75+I!N75+II!N75+III!N75+IV!N75+V!N75+VI!N75+VII!N75+XVI!N75+VIII!N75+IX!N75+XIV!N75+X!N75+XI!N75+XII!N75+SI!N75+RM!N75</f>
        <v>8118</v>
      </c>
      <c r="O75" s="58">
        <f>+XV!O75+I!O75+II!O75+III!O75+IV!O75+V!O75+VI!O75+VII!O75+XVI!O75+VIII!O75+IX!O75+XIV!O75+X!O75+XI!O75+XII!O75+SI!O75+RM!O75</f>
        <v>6652</v>
      </c>
      <c r="P75" s="58">
        <f>+XV!P75+I!P75+II!P75+III!P75+IV!P75+V!P75+VI!P75+VII!P75+XVI!P75+VIII!P75+IX!P75+XIV!P75+X!P75+XI!P75+XII!P75+SI!P75+RM!P75</f>
        <v>5127</v>
      </c>
      <c r="Q75" s="58">
        <f>+XV!Q75+I!Q75+II!Q75+III!Q75+IV!Q75+V!Q75+VI!Q75+VII!Q75+XVI!Q75+VIII!Q75+IX!Q75+XIV!Q75+X!Q75+XI!Q75+XII!Q75+SI!Q75+RM!Q75</f>
        <v>4000</v>
      </c>
      <c r="R75" s="58">
        <f>+XV!R75+I!R75+II!R75+III!R75+IV!R75+V!R75+VI!R75+VII!R75+XVI!R75+VIII!R75+IX!R75+XIV!R75+X!R75+XI!R75+XII!R75+SI!R75+RM!R75</f>
        <v>2740</v>
      </c>
      <c r="S75" s="58">
        <f>+XV!S75+I!S75+II!S75+III!S75+IV!S75+V!S75+VI!S75+VII!S75+XVI!S75+VIII!S75+IX!S75+XIV!S75+X!S75+XI!S75+XII!S75+SI!S75+RM!S75</f>
        <v>1519</v>
      </c>
      <c r="T75" s="58">
        <f>+XV!T75+I!T75+II!T75+III!T75+IV!T75+V!T75+VI!T75+VII!T75+XVI!T75+VIII!T75+IX!T75+XIV!T75+X!T75+XI!T75+XII!T75+SI!T75+RM!T75</f>
        <v>937</v>
      </c>
      <c r="U75" s="58">
        <f>+XV!U75+I!U75+II!U75+III!U75+IV!U75+V!U75+VI!U75+VII!U75+XVI!U75+VIII!U75+IX!U75+XIV!U75+X!U75+XI!U75+XII!U75+SI!U75+RM!U75</f>
        <v>420</v>
      </c>
      <c r="V75" s="58">
        <f>+XV!V75+I!V75+II!V75+III!V75+IV!V75+V!V75+VI!V75+VII!V75+XVI!V75+VIII!V75+IX!V75+XIV!V75+X!V75+XI!V75+XII!V75+SI!V75+RM!V75</f>
        <v>91</v>
      </c>
      <c r="W75" s="58">
        <f>+XV!W75+I!W75+II!W75+III!W75+IV!W75+V!W75+VI!W75+VII!W75+XVI!W75+VIII!W75+IX!W75+XIV!W75+X!W75+XI!W75+XII!W75+SI!W75+RM!W75</f>
        <v>7</v>
      </c>
      <c r="X75" s="58">
        <f>+XV!X75+I!X75+II!X75+III!X75+IV!X75+V!X75+VI!X75+VII!X75+XVI!X75+VIII!X75+IX!X75+XIV!X75+X!X75+XI!X75+XII!X75+SI!X75+RM!X75</f>
        <v>0</v>
      </c>
      <c r="Y75" s="58">
        <f>+XV!Y75+I!Y75+II!Y75+III!Y75+IV!Y75+V!Y75+VI!Y75+VII!Y75+XVI!Y75+VIII!Y75+IX!Y75+XIV!Y75+X!Y75+XI!Y75+XII!Y75+SI!Y75+RM!Y75</f>
        <v>86309</v>
      </c>
    </row>
    <row r="76" spans="1:26" ht="15" customHeight="1" x14ac:dyDescent="0.25">
      <c r="A76" s="35">
        <v>81</v>
      </c>
      <c r="B76" s="5" t="s">
        <v>26</v>
      </c>
      <c r="C76" s="57">
        <f>+XV!C76+I!C76+II!C76+III!C76+IV!C76+V!C76+VI!C76+VII!C76+XVI!C76+VIII!C76+IX!C76+XIV!C76+X!C76+XI!C76+XII!C76+SI!C76+RM!C76</f>
        <v>15</v>
      </c>
      <c r="D76" s="57">
        <f>+XV!D76+I!D76+II!D76+III!D76+IV!D76+V!D76+VI!D76+VII!D76+XVI!D76+VIII!D76+IX!D76+XIV!D76+X!D76+XI!D76+XII!D76+SI!D76+RM!D76</f>
        <v>22</v>
      </c>
      <c r="E76" s="57">
        <f>+XV!E76+I!E76+II!E76+III!E76+IV!E76+V!E76+VI!E76+VII!E76+XVI!E76+VIII!E76+IX!E76+XIV!E76+X!E76+XI!E76+XII!E76+SI!E76+RM!E76</f>
        <v>60</v>
      </c>
      <c r="F76" s="57">
        <f>+XV!F76+I!F76+II!F76+III!F76+IV!F76+V!F76+VI!F76+VII!F76+XVI!F76+VIII!F76+IX!F76+XIV!F76+X!F76+XI!F76+XII!F76+SI!F76+RM!F76</f>
        <v>298</v>
      </c>
      <c r="G76" s="57">
        <f>+XV!G76+I!G76+II!G76+III!G76+IV!G76+V!G76+VI!G76+VII!G76+XVI!G76+VIII!G76+IX!G76+XIV!G76+X!G76+XI!G76+XII!G76+SI!G76+RM!G76</f>
        <v>4897</v>
      </c>
      <c r="H76" s="57">
        <f>+XV!H76+I!H76+II!H76+III!H76+IV!H76+V!H76+VI!H76+VII!H76+XVI!H76+VIII!H76+IX!H76+XIV!H76+X!H76+XI!H76+XII!H76+SI!H76+RM!H76</f>
        <v>15609</v>
      </c>
      <c r="I76" s="57">
        <f>+XV!I76+I!I76+II!I76+III!I76+IV!I76+V!I76+VI!I76+VII!I76+XVI!I76+VIII!I76+IX!I76+XIV!I76+X!I76+XI!I76+XII!I76+SI!I76+RM!I76</f>
        <v>25646</v>
      </c>
      <c r="J76" s="57">
        <f>+XV!J76+I!J76+II!J76+III!J76+IV!J76+V!J76+VI!J76+VII!J76+XVI!J76+VIII!J76+IX!J76+XIV!J76+X!J76+XI!J76+XII!J76+SI!J76+RM!J76</f>
        <v>27891</v>
      </c>
      <c r="K76" s="57">
        <f>+XV!K76+I!K76+II!K76+III!K76+IV!K76+V!K76+VI!K76+VII!K76+XVI!K76+VIII!K76+IX!K76+XIV!K76+X!K76+XI!K76+XII!K76+SI!K76+RM!K76</f>
        <v>27803</v>
      </c>
      <c r="L76" s="57">
        <f>+XV!L76+I!L76+II!L76+III!L76+IV!L76+V!L76+VI!L76+VII!L76+XVI!L76+VIII!L76+IX!L76+XIV!L76+X!L76+XI!L76+XII!L76+SI!L76+RM!L76</f>
        <v>26596</v>
      </c>
      <c r="M76" s="57">
        <f>+XV!M76+I!M76+II!M76+III!M76+IV!M76+V!M76+VI!M76+VII!M76+XVI!M76+VIII!M76+IX!M76+XIV!M76+X!M76+XI!M76+XII!M76+SI!M76+RM!M76</f>
        <v>21393</v>
      </c>
      <c r="N76" s="58">
        <f>+XV!N76+I!N76+II!N76+III!N76+IV!N76+V!N76+VI!N76+VII!N76+XVI!N76+VIII!N76+IX!N76+XIV!N76+X!N76+XI!N76+XII!N76+SI!N76+RM!N76</f>
        <v>17190</v>
      </c>
      <c r="O76" s="58">
        <f>+XV!O76+I!O76+II!O76+III!O76+IV!O76+V!O76+VI!O76+VII!O76+XVI!O76+VIII!O76+IX!O76+XIV!O76+X!O76+XI!O76+XII!O76+SI!O76+RM!O76</f>
        <v>12068</v>
      </c>
      <c r="P76" s="58">
        <f>+XV!P76+I!P76+II!P76+III!P76+IV!P76+V!P76+VI!P76+VII!P76+XVI!P76+VIII!P76+IX!P76+XIV!P76+X!P76+XI!P76+XII!P76+SI!P76+RM!P76</f>
        <v>6624</v>
      </c>
      <c r="Q76" s="58">
        <f>+XV!Q76+I!Q76+II!Q76+III!Q76+IV!Q76+V!Q76+VI!Q76+VII!Q76+XVI!Q76+VIII!Q76+IX!Q76+XIV!Q76+X!Q76+XI!Q76+XII!Q76+SI!Q76+RM!Q76</f>
        <v>2899</v>
      </c>
      <c r="R76" s="58">
        <f>+XV!R76+I!R76+II!R76+III!R76+IV!R76+V!R76+VI!R76+VII!R76+XVI!R76+VIII!R76+IX!R76+XIV!R76+X!R76+XI!R76+XII!R76+SI!R76+RM!R76</f>
        <v>1418</v>
      </c>
      <c r="S76" s="58">
        <f>+XV!S76+I!S76+II!S76+III!S76+IV!S76+V!S76+VI!S76+VII!S76+XVI!S76+VIII!S76+IX!S76+XIV!S76+X!S76+XI!S76+XII!S76+SI!S76+RM!S76</f>
        <v>700</v>
      </c>
      <c r="T76" s="58">
        <f>+XV!T76+I!T76+II!T76+III!T76+IV!T76+V!T76+VI!T76+VII!T76+XVI!T76+VIII!T76+IX!T76+XIV!T76+X!T76+XI!T76+XII!T76+SI!T76+RM!T76</f>
        <v>334</v>
      </c>
      <c r="U76" s="58">
        <f>+XV!U76+I!U76+II!U76+III!U76+IV!U76+V!U76+VI!U76+VII!U76+XVI!U76+VIII!U76+IX!U76+XIV!U76+X!U76+XI!U76+XII!U76+SI!U76+RM!U76</f>
        <v>180</v>
      </c>
      <c r="V76" s="58">
        <f>+XV!V76+I!V76+II!V76+III!V76+IV!V76+V!V76+VI!V76+VII!V76+XVI!V76+VIII!V76+IX!V76+XIV!V76+X!V76+XI!V76+XII!V76+SI!V76+RM!V76</f>
        <v>36</v>
      </c>
      <c r="W76" s="58">
        <f>+XV!W76+I!W76+II!W76+III!W76+IV!W76+V!W76+VI!W76+VII!W76+XVI!W76+VIII!W76+IX!W76+XIV!W76+X!W76+XI!W76+XII!W76+SI!W76+RM!W76</f>
        <v>5</v>
      </c>
      <c r="X76" s="58">
        <f>+XV!X76+I!X76+II!X76+III!X76+IV!X76+V!X76+VI!X76+VII!X76+XVI!X76+VIII!X76+IX!X76+XIV!X76+X!X76+XI!X76+XII!X76+SI!X76+RM!X76</f>
        <v>0</v>
      </c>
      <c r="Y76" s="58">
        <f>+XV!Y76+I!Y76+II!Y76+III!Y76+IV!Y76+V!Y76+VI!Y76+VII!Y76+XVI!Y76+VIII!Y76+IX!Y76+XIV!Y76+X!Y76+XI!Y76+XII!Y76+SI!Y76+RM!Y76</f>
        <v>191684</v>
      </c>
    </row>
    <row r="77" spans="1:26" ht="15" customHeight="1" x14ac:dyDescent="0.25">
      <c r="A77" s="35">
        <v>99</v>
      </c>
      <c r="B77" s="4" t="s">
        <v>27</v>
      </c>
      <c r="C77" s="57">
        <f>+XV!C77+I!C77+II!C77+III!C77+IV!C77+V!C77+VI!C77+VII!C77+XVI!C77+VIII!C77+IX!C77+XIV!C77+X!C77+XI!C77+XII!C77+SI!C77+RM!C77</f>
        <v>24</v>
      </c>
      <c r="D77" s="57">
        <f>+XV!D77+I!D77+II!D77+III!D77+IV!D77+V!D77+VI!D77+VII!D77+XVI!D77+VIII!D77+IX!D77+XIV!D77+X!D77+XI!D77+XII!D77+SI!D77+RM!D77</f>
        <v>115</v>
      </c>
      <c r="E77" s="57">
        <f>+XV!E77+I!E77+II!E77+III!E77+IV!E77+V!E77+VI!E77+VII!E77+XVI!E77+VIII!E77+IX!E77+XIV!E77+X!E77+XI!E77+XII!E77+SI!E77+RM!E77</f>
        <v>244</v>
      </c>
      <c r="F77" s="57">
        <f>+XV!F77+I!F77+II!F77+III!F77+IV!F77+V!F77+VI!F77+VII!F77+XVI!F77+VIII!F77+IX!F77+XIV!F77+X!F77+XI!F77+XII!F77+SI!F77+RM!F77</f>
        <v>660</v>
      </c>
      <c r="G77" s="57">
        <f>+XV!G77+I!G77+II!G77+III!G77+IV!G77+V!G77+VI!G77+VII!G77+XVI!G77+VIII!G77+IX!G77+XIV!G77+X!G77+XI!G77+XII!G77+SI!G77+RM!G77</f>
        <v>5922</v>
      </c>
      <c r="H77" s="57">
        <f>+XV!H77+I!H77+II!H77+III!H77+IV!H77+V!H77+VI!H77+VII!H77+XVI!H77+VIII!H77+IX!H77+XIV!H77+X!H77+XI!H77+XII!H77+SI!H77+RM!H77</f>
        <v>32404</v>
      </c>
      <c r="I77" s="57">
        <f>+XV!I77+I!I77+II!I77+III!I77+IV!I77+V!I77+VI!I77+VII!I77+XVI!I77+VIII!I77+IX!I77+XIV!I77+X!I77+XI!I77+XII!I77+SI!I77+RM!I77</f>
        <v>61324</v>
      </c>
      <c r="J77" s="57">
        <f>+XV!J77+I!J77+II!J77+III!J77+IV!J77+V!J77+VI!J77+VII!J77+XVI!J77+VIII!J77+IX!J77+XIV!J77+X!J77+XI!J77+XII!J77+SI!J77+RM!J77</f>
        <v>63439</v>
      </c>
      <c r="K77" s="57">
        <f>+XV!K77+I!K77+II!K77+III!K77+IV!K77+V!K77+VI!K77+VII!K77+XVI!K77+VIII!K77+IX!K77+XIV!K77+X!K77+XI!K77+XII!K77+SI!K77+RM!K77</f>
        <v>56369</v>
      </c>
      <c r="L77" s="57">
        <f>+XV!L77+I!L77+II!L77+III!L77+IV!L77+V!L77+VI!L77+VII!L77+XVI!L77+VIII!L77+IX!L77+XIV!L77+X!L77+XI!L77+XII!L77+SI!L77+RM!L77</f>
        <v>49823</v>
      </c>
      <c r="M77" s="57">
        <f>+XV!M77+I!M77+II!M77+III!M77+IV!M77+V!M77+VI!M77+VII!M77+XVI!M77+VIII!M77+IX!M77+XIV!M77+X!M77+XI!M77+XII!M77+SI!M77+RM!M77</f>
        <v>41022</v>
      </c>
      <c r="N77" s="58">
        <f>+XV!N77+I!N77+II!N77+III!N77+IV!N77+V!N77+VI!N77+VII!N77+XVI!N77+VIII!N77+IX!N77+XIV!N77+X!N77+XI!N77+XII!N77+SI!N77+RM!N77</f>
        <v>35420</v>
      </c>
      <c r="O77" s="58">
        <f>+XV!O77+I!O77+II!O77+III!O77+IV!O77+V!O77+VI!O77+VII!O77+XVI!O77+VIII!O77+IX!O77+XIV!O77+X!O77+XI!O77+XII!O77+SI!O77+RM!O77</f>
        <v>26766</v>
      </c>
      <c r="P77" s="58">
        <f>+XV!P77+I!P77+II!P77+III!P77+IV!P77+V!P77+VI!P77+VII!P77+XVI!P77+VIII!P77+IX!P77+XIV!P77+X!P77+XI!P77+XII!P77+SI!P77+RM!P77</f>
        <v>17893</v>
      </c>
      <c r="Q77" s="58">
        <f>+XV!Q77+I!Q77+II!Q77+III!Q77+IV!Q77+V!Q77+VI!Q77+VII!Q77+XVI!Q77+VIII!Q77+IX!Q77+XIV!Q77+X!Q77+XI!Q77+XII!Q77+SI!Q77+RM!Q77</f>
        <v>11702</v>
      </c>
      <c r="R77" s="58">
        <f>+XV!R77+I!R77+II!R77+III!R77+IV!R77+V!R77+VI!R77+VII!R77+XVI!R77+VIII!R77+IX!R77+XIV!R77+X!R77+XI!R77+XII!R77+SI!R77+RM!R77</f>
        <v>7361</v>
      </c>
      <c r="S77" s="58">
        <f>+XV!S77+I!S77+II!S77+III!S77+IV!S77+V!S77+VI!S77+VII!S77+XVI!S77+VIII!S77+IX!S77+XIV!S77+X!S77+XI!S77+XII!S77+SI!S77+RM!S77</f>
        <v>3998</v>
      </c>
      <c r="T77" s="58">
        <f>+XV!T77+I!T77+II!T77+III!T77+IV!T77+V!T77+VI!T77+VII!T77+XVI!T77+VIII!T77+IX!T77+XIV!T77+X!T77+XI!T77+XII!T77+SI!T77+RM!T77</f>
        <v>2082</v>
      </c>
      <c r="U77" s="58">
        <f>+XV!U77+I!U77+II!U77+III!U77+IV!U77+V!U77+VI!U77+VII!U77+XVI!U77+VIII!U77+IX!U77+XIV!U77+X!U77+XI!U77+XII!U77+SI!U77+RM!U77</f>
        <v>1155</v>
      </c>
      <c r="V77" s="58">
        <f>+XV!V77+I!V77+II!V77+III!V77+IV!V77+V!V77+VI!V77+VII!V77+XVI!V77+VIII!V77+IX!V77+XIV!V77+X!V77+XI!V77+XII!V77+SI!V77+RM!V77</f>
        <v>290</v>
      </c>
      <c r="W77" s="58">
        <f>+XV!W77+I!W77+II!W77+III!W77+IV!W77+V!W77+VI!W77+VII!W77+XVI!W77+VIII!W77+IX!W77+XIV!W77+X!W77+XI!W77+XII!W77+SI!W77+RM!W77</f>
        <v>48</v>
      </c>
      <c r="X77" s="58">
        <f>+XV!X77+I!X77+II!X77+III!X77+IV!X77+V!X77+VI!X77+VII!X77+XVI!X77+VIII!X77+IX!X77+XIV!X77+X!X77+XI!X77+XII!X77+SI!X77+RM!X77</f>
        <v>0</v>
      </c>
      <c r="Y77" s="58">
        <f>+XV!Y77+I!Y77+II!Y77+III!Y77+IV!Y77+V!Y77+VI!Y77+VII!Y77+XVI!Y77+VIII!Y77+IX!Y77+XIV!Y77+X!Y77+XI!Y77+XII!Y77+SI!Y77+RM!Y77</f>
        <v>418061</v>
      </c>
    </row>
    <row r="78" spans="1:26" ht="15" customHeight="1" x14ac:dyDescent="0.25">
      <c r="A78" s="36">
        <v>107</v>
      </c>
      <c r="B78" s="6" t="s">
        <v>28</v>
      </c>
      <c r="C78" s="57">
        <f>+XV!C78+I!C78+II!C78+III!C78+IV!C78+V!C78+VI!C78+VII!C78+XVI!C78+VIII!C78+IX!C78+XIV!C78+X!C78+XI!C78+XII!C78+SI!C78+RM!C78</f>
        <v>2</v>
      </c>
      <c r="D78" s="57">
        <f>+XV!D78+I!D78+II!D78+III!D78+IV!D78+V!D78+VI!D78+VII!D78+XVI!D78+VIII!D78+IX!D78+XIV!D78+X!D78+XI!D78+XII!D78+SI!D78+RM!D78</f>
        <v>11</v>
      </c>
      <c r="E78" s="57">
        <f>+XV!E78+I!E78+II!E78+III!E78+IV!E78+V!E78+VI!E78+VII!E78+XVI!E78+VIII!E78+IX!E78+XIV!E78+X!E78+XI!E78+XII!E78+SI!E78+RM!E78</f>
        <v>38</v>
      </c>
      <c r="F78" s="57">
        <f>+XV!F78+I!F78+II!F78+III!F78+IV!F78+V!F78+VI!F78+VII!F78+XVI!F78+VIII!F78+IX!F78+XIV!F78+X!F78+XI!F78+XII!F78+SI!F78+RM!F78</f>
        <v>285</v>
      </c>
      <c r="G78" s="57">
        <f>+XV!G78+I!G78+II!G78+III!G78+IV!G78+V!G78+VI!G78+VII!G78+XVI!G78+VIII!G78+IX!G78+XIV!G78+X!G78+XI!G78+XII!G78+SI!G78+RM!G78</f>
        <v>7796</v>
      </c>
      <c r="H78" s="57">
        <f>+XV!H78+I!H78+II!H78+III!H78+IV!H78+V!H78+VI!H78+VII!H78+XVI!H78+VIII!H78+IX!H78+XIV!H78+X!H78+XI!H78+XII!H78+SI!H78+RM!H78</f>
        <v>46775</v>
      </c>
      <c r="I78" s="57">
        <f>+XV!I78+I!I78+II!I78+III!I78+IV!I78+V!I78+VI!I78+VII!I78+XVI!I78+VIII!I78+IX!I78+XIV!I78+X!I78+XI!I78+XII!I78+SI!I78+RM!I78</f>
        <v>76392</v>
      </c>
      <c r="J78" s="57">
        <f>+XV!J78+I!J78+II!J78+III!J78+IV!J78+V!J78+VI!J78+VII!J78+XVI!J78+VIII!J78+IX!J78+XIV!J78+X!J78+XI!J78+XII!J78+SI!J78+RM!J78</f>
        <v>67359</v>
      </c>
      <c r="K78" s="57">
        <f>+XV!K78+I!K78+II!K78+III!K78+IV!K78+V!K78+VI!K78+VII!K78+XVI!K78+VIII!K78+IX!K78+XIV!K78+X!K78+XI!K78+XII!K78+SI!K78+RM!K78</f>
        <v>54458</v>
      </c>
      <c r="L78" s="57">
        <f>+XV!L78+I!L78+II!L78+III!L78+IV!L78+V!L78+VI!L78+VII!L78+XVI!L78+VIII!L78+IX!L78+XIV!L78+X!L78+XI!L78+XII!L78+SI!L78+RM!L78</f>
        <v>45096</v>
      </c>
      <c r="M78" s="57">
        <f>+XV!M78+I!M78+II!M78+III!M78+IV!M78+V!M78+VI!M78+VII!M78+XVI!M78+VIII!M78+IX!M78+XIV!M78+X!M78+XI!M78+XII!M78+SI!M78+RM!M78</f>
        <v>35810</v>
      </c>
      <c r="N78" s="58">
        <f>+XV!N78+I!N78+II!N78+III!N78+IV!N78+V!N78+VI!N78+VII!N78+XVI!N78+VIII!N78+IX!N78+XIV!N78+X!N78+XI!N78+XII!N78+SI!N78+RM!N78</f>
        <v>31486</v>
      </c>
      <c r="O78" s="58">
        <f>+XV!O78+I!O78+II!O78+III!O78+IV!O78+V!O78+VI!O78+VII!O78+XVI!O78+VIII!O78+IX!O78+XIV!O78+X!O78+XI!O78+XII!O78+SI!O78+RM!O78</f>
        <v>23745</v>
      </c>
      <c r="P78" s="58">
        <f>+XV!P78+I!P78+II!P78+III!P78+IV!P78+V!P78+VI!P78+VII!P78+XVI!P78+VIII!P78+IX!P78+XIV!P78+X!P78+XI!P78+XII!P78+SI!P78+RM!P78</f>
        <v>14892</v>
      </c>
      <c r="Q78" s="58">
        <f>+XV!Q78+I!Q78+II!Q78+III!Q78+IV!Q78+V!Q78+VI!Q78+VII!Q78+XVI!Q78+VIII!Q78+IX!Q78+XIV!Q78+X!Q78+XI!Q78+XII!Q78+SI!Q78+RM!Q78</f>
        <v>9070</v>
      </c>
      <c r="R78" s="58">
        <f>+XV!R78+I!R78+II!R78+III!R78+IV!R78+V!R78+VI!R78+VII!R78+XVI!R78+VIII!R78+IX!R78+XIV!R78+X!R78+XI!R78+XII!R78+SI!R78+RM!R78</f>
        <v>5218</v>
      </c>
      <c r="S78" s="58">
        <f>+XV!S78+I!S78+II!S78+III!S78+IV!S78+V!S78+VI!S78+VII!S78+XVI!S78+VIII!S78+IX!S78+XIV!S78+X!S78+XI!S78+XII!S78+SI!S78+RM!S78</f>
        <v>3267</v>
      </c>
      <c r="T78" s="58">
        <f>+XV!T78+I!T78+II!T78+III!T78+IV!T78+V!T78+VI!T78+VII!T78+XVI!T78+VIII!T78+IX!T78+XIV!T78+X!T78+XI!T78+XII!T78+SI!T78+RM!T78</f>
        <v>1859</v>
      </c>
      <c r="U78" s="58">
        <f>+XV!U78+I!U78+II!U78+III!U78+IV!U78+V!U78+VI!U78+VII!U78+XVI!U78+VIII!U78+IX!U78+XIV!U78+X!U78+XI!U78+XII!U78+SI!U78+RM!U78</f>
        <v>847</v>
      </c>
      <c r="V78" s="58">
        <f>+XV!V78+I!V78+II!V78+III!V78+IV!V78+V!V78+VI!V78+VII!V78+XVI!V78+VIII!V78+IX!V78+XIV!V78+X!V78+XI!V78+XII!V78+SI!V78+RM!V78</f>
        <v>159</v>
      </c>
      <c r="W78" s="58">
        <f>+XV!W78+I!W78+II!W78+III!W78+IV!W78+V!W78+VI!W78+VII!W78+XVI!W78+VIII!W78+IX!W78+XIV!W78+X!W78+XI!W78+XII!W78+SI!W78+RM!W78</f>
        <v>22</v>
      </c>
      <c r="X78" s="58">
        <f>+XV!X78+I!X78+II!X78+III!X78+IV!X78+V!X78+VI!X78+VII!X78+XVI!X78+VIII!X78+IX!X78+XIV!X78+X!X78+XI!X78+XII!X78+SI!X78+RM!X78</f>
        <v>0</v>
      </c>
      <c r="Y78" s="58">
        <f>+XV!Y78+I!Y78+II!Y78+III!Y78+IV!Y78+V!Y78+VI!Y78+VII!Y78+XVI!Y78+VIII!Y78+IX!Y78+XIV!Y78+X!Y78+XI!Y78+XII!Y78+SI!Y78+RM!Y78</f>
        <v>424587</v>
      </c>
    </row>
    <row r="79" spans="1:26" s="7" customFormat="1" ht="15" customHeight="1" x14ac:dyDescent="0.25">
      <c r="A79" s="33" t="s">
        <v>29</v>
      </c>
      <c r="B79" s="8" t="s">
        <v>30</v>
      </c>
      <c r="C79" s="59">
        <f>+XV!C79+I!C79+II!C79+III!C79+IV!C79+V!C79+VI!C79+VII!C79+XVI!C79+VIII!C79+IX!C79+XIV!C79+X!C79+XI!C79+XII!C79+SI!C79+RM!C79</f>
        <v>54</v>
      </c>
      <c r="D79" s="59">
        <f>+XV!D79+I!D79+II!D79+III!D79+IV!D79+V!D79+VI!D79+VII!D79+XVI!D79+VIII!D79+IX!D79+XIV!D79+X!D79+XI!D79+XII!D79+SI!D79+RM!D79</f>
        <v>215</v>
      </c>
      <c r="E79" s="59">
        <f>+XV!E79+I!E79+II!E79+III!E79+IV!E79+V!E79+VI!E79+VII!E79+XVI!E79+VIII!E79+IX!E79+XIV!E79+X!E79+XI!E79+XII!E79+SI!E79+RM!E79</f>
        <v>429</v>
      </c>
      <c r="F79" s="59">
        <f>+XV!F79+I!F79+II!F79+III!F79+IV!F79+V!F79+VI!F79+VII!F79+XVI!F79+VIII!F79+IX!F79+XIV!F79+X!F79+XI!F79+XII!F79+SI!F79+RM!F79</f>
        <v>1914</v>
      </c>
      <c r="G79" s="59">
        <f>+XV!G79+I!G79+II!G79+III!G79+IV!G79+V!G79+VI!G79+VII!G79+XVI!G79+VIII!G79+IX!G79+XIV!G79+X!G79+XI!G79+XII!G79+SI!G79+RM!G79</f>
        <v>31858</v>
      </c>
      <c r="H79" s="59">
        <f>+XV!H79+I!H79+II!H79+III!H79+IV!H79+V!H79+VI!H79+VII!H79+XVI!H79+VIII!H79+IX!H79+XIV!H79+X!H79+XI!H79+XII!H79+SI!H79+RM!H79</f>
        <v>193815</v>
      </c>
      <c r="I79" s="59">
        <f>+XV!I79+I!I79+II!I79+III!I79+IV!I79+V!I79+VI!I79+VII!I79+XVI!I79+VIII!I79+IX!I79+XIV!I79+X!I79+XI!I79+XII!I79+SI!I79+RM!I79</f>
        <v>332145</v>
      </c>
      <c r="J79" s="59">
        <f>+XV!J79+I!J79+II!J79+III!J79+IV!J79+V!J79+VI!J79+VII!J79+XVI!J79+VIII!J79+IX!J79+XIV!J79+X!J79+XI!J79+XII!J79+SI!J79+RM!J79</f>
        <v>304103</v>
      </c>
      <c r="K79" s="59">
        <f>+XV!K79+I!K79+II!K79+III!K79+IV!K79+V!K79+VI!K79+VII!K79+XVI!K79+VIII!K79+IX!K79+XIV!K79+X!K79+XI!K79+XII!K79+SI!K79+RM!K79</f>
        <v>257933</v>
      </c>
      <c r="L79" s="59">
        <f>+XV!L79+I!L79+II!L79+III!L79+IV!L79+V!L79+VI!L79+VII!L79+XVI!L79+VIII!L79+IX!L79+XIV!L79+X!L79+XI!L79+XII!L79+SI!L79+RM!L79</f>
        <v>221098</v>
      </c>
      <c r="M79" s="59">
        <f>+XV!M79+I!M79+II!M79+III!M79+IV!M79+V!M79+VI!M79+VII!M79+XVI!M79+VIII!M79+IX!M79+XIV!M79+X!M79+XI!M79+XII!M79+SI!M79+RM!M79</f>
        <v>174341</v>
      </c>
      <c r="N79" s="60">
        <f>+XV!N79+I!N79+II!N79+III!N79+IV!N79+V!N79+VI!N79+VII!N79+XVI!N79+VIII!N79+IX!N79+XIV!N79+X!N79+XI!N79+XII!N79+SI!N79+RM!N79</f>
        <v>146756</v>
      </c>
      <c r="O79" s="60">
        <f>+XV!O79+I!O79+II!O79+III!O79+IV!O79+V!O79+VI!O79+VII!O79+XVI!O79+VIII!O79+IX!O79+XIV!O79+X!O79+XI!O79+XII!O79+SI!O79+RM!O79</f>
        <v>110382</v>
      </c>
      <c r="P79" s="60">
        <f>+XV!P79+I!P79+II!P79+III!P79+IV!P79+V!P79+VI!P79+VII!P79+XVI!P79+VIII!P79+IX!P79+XIV!P79+X!P79+XI!P79+XII!P79+SI!P79+RM!P79</f>
        <v>71983</v>
      </c>
      <c r="Q79" s="60">
        <f>+XV!Q79+I!Q79+II!Q79+III!Q79+IV!Q79+V!Q79+VI!Q79+VII!Q79+XVI!Q79+VIII!Q79+IX!Q79+XIV!Q79+X!Q79+XI!Q79+XII!Q79+SI!Q79+RM!Q79</f>
        <v>44928</v>
      </c>
      <c r="R79" s="60">
        <f>+XV!R79+I!R79+II!R79+III!R79+IV!R79+V!R79+VI!R79+VII!R79+XVI!R79+VIII!R79+IX!R79+XIV!R79+X!R79+XI!R79+XII!R79+SI!R79+RM!R79</f>
        <v>28522</v>
      </c>
      <c r="S79" s="60">
        <f>+XV!S79+I!S79+II!S79+III!S79+IV!S79+V!S79+VI!S79+VII!S79+XVI!S79+VIII!S79+IX!S79+XIV!S79+X!S79+XI!S79+XII!S79+SI!S79+RM!S79</f>
        <v>15904</v>
      </c>
      <c r="T79" s="60">
        <f>+XV!T79+I!T79+II!T79+III!T79+IV!T79+V!T79+VI!T79+VII!T79+XVI!T79+VIII!T79+IX!T79+XIV!T79+X!T79+XI!T79+XII!T79+SI!T79+RM!T79</f>
        <v>8438</v>
      </c>
      <c r="U79" s="60">
        <f>+XV!U79+I!U79+II!U79+III!U79+IV!U79+V!U79+VI!U79+VII!U79+XVI!U79+VIII!U79+IX!U79+XIV!U79+X!U79+XI!U79+XII!U79+SI!U79+RM!U79</f>
        <v>3954</v>
      </c>
      <c r="V79" s="60">
        <f>+XV!V79+I!V79+II!V79+III!V79+IV!V79+V!V79+VI!V79+VII!V79+XVI!V79+VIII!V79+IX!V79+XIV!V79+X!V79+XI!V79+XII!V79+SI!V79+RM!V79</f>
        <v>881</v>
      </c>
      <c r="W79" s="60">
        <f>+XV!W79+I!W79+II!W79+III!W79+IV!W79+V!W79+VI!W79+VII!W79+XVI!W79+VIII!W79+IX!W79+XIV!W79+X!W79+XI!W79+XII!W79+SI!W79+RM!W79</f>
        <v>117</v>
      </c>
      <c r="X79" s="60">
        <f>+XV!X79+I!X79+II!X79+III!X79+IV!X79+V!X79+VI!X79+VII!X79+XVI!X79+VIII!X79+IX!X79+XIV!X79+X!X79+XI!X79+XII!X79+SI!X79+RM!X79</f>
        <v>0</v>
      </c>
      <c r="Y79" s="60">
        <f>+XV!Y79+I!Y79+II!Y79+III!Y79+IV!Y79+V!Y79+VI!Y79+VII!Y79+XVI!Y79+VIII!Y79+IX!Y79+XIV!Y79+X!Y79+XI!Y79+XII!Y79+SI!Y79+RM!Y79</f>
        <v>1949770</v>
      </c>
    </row>
    <row r="80" spans="1:26" ht="15" customHeight="1" x14ac:dyDescent="0.25">
      <c r="A80" s="35">
        <v>63</v>
      </c>
      <c r="B80" s="5" t="s">
        <v>31</v>
      </c>
      <c r="C80" s="57">
        <f>+XV!C80+I!C80+II!C80+III!C80+IV!C80+V!C80+VI!C80+VII!C80+XVI!C80+VIII!C80+IX!C80+XIV!C80+X!C80+XI!C80+XII!C80+SI!C80+RM!C80</f>
        <v>1</v>
      </c>
      <c r="D80" s="57">
        <f>+XV!D80+I!D80+II!D80+III!D80+IV!D80+V!D80+VI!D80+VII!D80+XVI!D80+VIII!D80+IX!D80+XIV!D80+X!D80+XI!D80+XII!D80+SI!D80+RM!D80</f>
        <v>13</v>
      </c>
      <c r="E80" s="57">
        <f>+XV!E80+I!E80+II!E80+III!E80+IV!E80+V!E80+VI!E80+VII!E80+XVI!E80+VIII!E80+IX!E80+XIV!E80+X!E80+XI!E80+XII!E80+SI!E80+RM!E80</f>
        <v>49</v>
      </c>
      <c r="F80" s="57">
        <f>+XV!F80+I!F80+II!F80+III!F80+IV!F80+V!F80+VI!F80+VII!F80+XVI!F80+VIII!F80+IX!F80+XIV!F80+X!F80+XI!F80+XII!F80+SI!F80+RM!F80</f>
        <v>45</v>
      </c>
      <c r="G80" s="57">
        <f>+XV!G80+I!G80+II!G80+III!G80+IV!G80+V!G80+VI!G80+VII!G80+XVI!G80+VIII!G80+IX!G80+XIV!G80+X!G80+XI!G80+XII!G80+SI!G80+RM!G80</f>
        <v>63</v>
      </c>
      <c r="H80" s="57">
        <f>+XV!H80+I!H80+II!H80+III!H80+IV!H80+V!H80+VI!H80+VII!H80+XVI!H80+VIII!H80+IX!H80+XIV!H80+X!H80+XI!H80+XII!H80+SI!H80+RM!H80</f>
        <v>198</v>
      </c>
      <c r="I80" s="57">
        <f>+XV!I80+I!I80+II!I80+III!I80+IV!I80+V!I80+VI!I80+VII!I80+XVI!I80+VIII!I80+IX!I80+XIV!I80+X!I80+XI!I80+XII!I80+SI!I80+RM!I80</f>
        <v>727</v>
      </c>
      <c r="J80" s="57">
        <f>+XV!J80+I!J80+II!J80+III!J80+IV!J80+V!J80+VI!J80+VII!J80+XVI!J80+VIII!J80+IX!J80+XIV!J80+X!J80+XI!J80+XII!J80+SI!J80+RM!J80</f>
        <v>1060</v>
      </c>
      <c r="K80" s="57">
        <f>+XV!K80+I!K80+II!K80+III!K80+IV!K80+V!K80+VI!K80+VII!K80+XVI!K80+VIII!K80+IX!K80+XIV!K80+X!K80+XI!K80+XII!K80+SI!K80+RM!K80</f>
        <v>1642</v>
      </c>
      <c r="L80" s="57">
        <f>+XV!L80+I!L80+II!L80+III!L80+IV!L80+V!L80+VI!L80+VII!L80+XVI!L80+VIII!L80+IX!L80+XIV!L80+X!L80+XI!L80+XII!L80+SI!L80+RM!L80</f>
        <v>2039</v>
      </c>
      <c r="M80" s="57">
        <f>+XV!M80+I!M80+II!M80+III!M80+IV!M80+V!M80+VI!M80+VII!M80+XVI!M80+VIII!M80+IX!M80+XIV!M80+X!M80+XI!M80+XII!M80+SI!M80+RM!M80</f>
        <v>1876</v>
      </c>
      <c r="N80" s="58">
        <f>+XV!N80+I!N80+II!N80+III!N80+IV!N80+V!N80+VI!N80+VII!N80+XVI!N80+VIII!N80+IX!N80+XIV!N80+X!N80+XI!N80+XII!N80+SI!N80+RM!N80</f>
        <v>2570</v>
      </c>
      <c r="O80" s="58">
        <f>+XV!O80+I!O80+II!O80+III!O80+IV!O80+V!O80+VI!O80+VII!O80+XVI!O80+VIII!O80+IX!O80+XIV!O80+X!O80+XI!O80+XII!O80+SI!O80+RM!O80</f>
        <v>2560</v>
      </c>
      <c r="P80" s="58">
        <f>+XV!P80+I!P80+II!P80+III!P80+IV!P80+V!P80+VI!P80+VII!P80+XVI!P80+VIII!P80+IX!P80+XIV!P80+X!P80+XI!P80+XII!P80+SI!P80+RM!P80</f>
        <v>3244</v>
      </c>
      <c r="Q80" s="58">
        <f>+XV!Q80+I!Q80+II!Q80+III!Q80+IV!Q80+V!Q80+VI!Q80+VII!Q80+XVI!Q80+VIII!Q80+IX!Q80+XIV!Q80+X!Q80+XI!Q80+XII!Q80+SI!Q80+RM!Q80</f>
        <v>3243</v>
      </c>
      <c r="R80" s="58">
        <f>+XV!R80+I!R80+II!R80+III!R80+IV!R80+V!R80+VI!R80+VII!R80+XVI!R80+VIII!R80+IX!R80+XIV!R80+X!R80+XI!R80+XII!R80+SI!R80+RM!R80</f>
        <v>2193</v>
      </c>
      <c r="S80" s="58">
        <f>+XV!S80+I!S80+II!S80+III!S80+IV!S80+V!S80+VI!S80+VII!S80+XVI!S80+VIII!S80+IX!S80+XIV!S80+X!S80+XI!S80+XII!S80+SI!S80+RM!S80</f>
        <v>935</v>
      </c>
      <c r="T80" s="58">
        <f>+XV!T80+I!T80+II!T80+III!T80+IV!T80+V!T80+VI!T80+VII!T80+XVI!T80+VIII!T80+IX!T80+XIV!T80+X!T80+XI!T80+XII!T80+SI!T80+RM!T80</f>
        <v>334</v>
      </c>
      <c r="U80" s="58">
        <f>+XV!U80+I!U80+II!U80+III!U80+IV!U80+V!U80+VI!U80+VII!U80+XVI!U80+VIII!U80+IX!U80+XIV!U80+X!U80+XI!U80+XII!U80+SI!U80+RM!U80</f>
        <v>101</v>
      </c>
      <c r="V80" s="58">
        <f>+XV!V80+I!V80+II!V80+III!V80+IV!V80+V!V80+VI!V80+VII!V80+XVI!V80+VIII!V80+IX!V80+XIV!V80+X!V80+XI!V80+XII!V80+SI!V80+RM!V80</f>
        <v>14</v>
      </c>
      <c r="W80" s="58">
        <f>+XV!W80+I!W80+II!W80+III!W80+IV!W80+V!W80+VI!W80+VII!W80+XVI!W80+VIII!W80+IX!W80+XIV!W80+X!W80+XI!W80+XII!W80+SI!W80+RM!W80</f>
        <v>3</v>
      </c>
      <c r="X80" s="58">
        <f>+XV!X80+I!X80+II!X80+III!X80+IV!X80+V!X80+VI!X80+VII!X80+XVI!X80+VIII!X80+IX!X80+XIV!X80+X!X80+XI!X80+XII!X80+SI!X80+RM!X80</f>
        <v>0</v>
      </c>
      <c r="Y80" s="58">
        <f>+XV!Y80+I!Y80+II!Y80+III!Y80+IV!Y80+V!Y80+VI!Y80+VII!Y80+XVI!Y80+VIII!Y80+IX!Y80+XIV!Y80+X!Y80+XI!Y80+XII!Y80+SI!Y80+RM!Y80</f>
        <v>22910</v>
      </c>
    </row>
    <row r="81" spans="1:26" ht="15" customHeight="1" x14ac:dyDescent="0.25">
      <c r="A81" s="35">
        <v>76</v>
      </c>
      <c r="B81" s="5" t="s">
        <v>32</v>
      </c>
      <c r="C81" s="57">
        <f>+XV!C81+I!C81+II!C81+III!C81+IV!C81+V!C81+VI!C81+VII!C81+XVI!C81+VIII!C81+IX!C81+XIV!C81+X!C81+XI!C81+XII!C81+SI!C81+RM!C81</f>
        <v>0</v>
      </c>
      <c r="D81" s="57">
        <f>+XV!D81+I!D81+II!D81+III!D81+IV!D81+V!D81+VI!D81+VII!D81+XVI!D81+VIII!D81+IX!D81+XIV!D81+X!D81+XI!D81+XII!D81+SI!D81+RM!D81</f>
        <v>0</v>
      </c>
      <c r="E81" s="57">
        <f>+XV!E81+I!E81+II!E81+III!E81+IV!E81+V!E81+VI!E81+VII!E81+XVI!E81+VIII!E81+IX!E81+XIV!E81+X!E81+XI!E81+XII!E81+SI!E81+RM!E81</f>
        <v>4</v>
      </c>
      <c r="F81" s="57">
        <f>+XV!F81+I!F81+II!F81+III!F81+IV!F81+V!F81+VI!F81+VII!F81+XVI!F81+VIII!F81+IX!F81+XIV!F81+X!F81+XI!F81+XII!F81+SI!F81+RM!F81</f>
        <v>9</v>
      </c>
      <c r="G81" s="57">
        <f>+XV!G81+I!G81+II!G81+III!G81+IV!G81+V!G81+VI!G81+VII!G81+XVI!G81+VIII!G81+IX!G81+XIV!G81+X!G81+XI!G81+XII!G81+SI!G81+RM!G81</f>
        <v>55</v>
      </c>
      <c r="H81" s="57">
        <f>+XV!H81+I!H81+II!H81+III!H81+IV!H81+V!H81+VI!H81+VII!H81+XVI!H81+VIII!H81+IX!H81+XIV!H81+X!H81+XI!H81+XII!H81+SI!H81+RM!H81</f>
        <v>573</v>
      </c>
      <c r="I81" s="57">
        <f>+XV!I81+I!I81+II!I81+III!I81+IV!I81+V!I81+VI!I81+VII!I81+XVI!I81+VIII!I81+IX!I81+XIV!I81+X!I81+XI!I81+XII!I81+SI!I81+RM!I81</f>
        <v>1191</v>
      </c>
      <c r="J81" s="57">
        <f>+XV!J81+I!J81+II!J81+III!J81+IV!J81+V!J81+VI!J81+VII!J81+XVI!J81+VIII!J81+IX!J81+XIV!J81+X!J81+XI!J81+XII!J81+SI!J81+RM!J81</f>
        <v>1581</v>
      </c>
      <c r="K81" s="57">
        <f>+XV!K81+I!K81+II!K81+III!K81+IV!K81+V!K81+VI!K81+VII!K81+XVI!K81+VIII!K81+IX!K81+XIV!K81+X!K81+XI!K81+XII!K81+SI!K81+RM!K81</f>
        <v>1831</v>
      </c>
      <c r="L81" s="57">
        <f>+XV!L81+I!L81+II!L81+III!L81+IV!L81+V!L81+VI!L81+VII!L81+XVI!L81+VIII!L81+IX!L81+XIV!L81+X!L81+XI!L81+XII!L81+SI!L81+RM!L81</f>
        <v>1344</v>
      </c>
      <c r="M81" s="57">
        <f>+XV!M81+I!M81+II!M81+III!M81+IV!M81+V!M81+VI!M81+VII!M81+XVI!M81+VIII!M81+IX!M81+XIV!M81+X!M81+XI!M81+XII!M81+SI!M81+RM!M81</f>
        <v>1313</v>
      </c>
      <c r="N81" s="58">
        <f>+XV!N81+I!N81+II!N81+III!N81+IV!N81+V!N81+VI!N81+VII!N81+XVI!N81+VIII!N81+IX!N81+XIV!N81+X!N81+XI!N81+XII!N81+SI!N81+RM!N81</f>
        <v>1112</v>
      </c>
      <c r="O81" s="58">
        <f>+XV!O81+I!O81+II!O81+III!O81+IV!O81+V!O81+VI!O81+VII!O81+XVI!O81+VIII!O81+IX!O81+XIV!O81+X!O81+XI!O81+XII!O81+SI!O81+RM!O81</f>
        <v>845</v>
      </c>
      <c r="P81" s="58">
        <f>+XV!P81+I!P81+II!P81+III!P81+IV!P81+V!P81+VI!P81+VII!P81+XVI!P81+VIII!P81+IX!P81+XIV!P81+X!P81+XI!P81+XII!P81+SI!P81+RM!P81</f>
        <v>881</v>
      </c>
      <c r="Q81" s="58">
        <f>+XV!Q81+I!Q81+II!Q81+III!Q81+IV!Q81+V!Q81+VI!Q81+VII!Q81+XVI!Q81+VIII!Q81+IX!Q81+XIV!Q81+X!Q81+XI!Q81+XII!Q81+SI!Q81+RM!Q81</f>
        <v>1398</v>
      </c>
      <c r="R81" s="58">
        <f>+XV!R81+I!R81+II!R81+III!R81+IV!R81+V!R81+VI!R81+VII!R81+XVI!R81+VIII!R81+IX!R81+XIV!R81+X!R81+XI!R81+XII!R81+SI!R81+RM!R81</f>
        <v>1404</v>
      </c>
      <c r="S81" s="58">
        <f>+XV!S81+I!S81+II!S81+III!S81+IV!S81+V!S81+VI!S81+VII!S81+XVI!S81+VIII!S81+IX!S81+XIV!S81+X!S81+XI!S81+XII!S81+SI!S81+RM!S81</f>
        <v>693</v>
      </c>
      <c r="T81" s="58">
        <f>+XV!T81+I!T81+II!T81+III!T81+IV!T81+V!T81+VI!T81+VII!T81+XVI!T81+VIII!T81+IX!T81+XIV!T81+X!T81+XI!T81+XII!T81+SI!T81+RM!T81</f>
        <v>527</v>
      </c>
      <c r="U81" s="58">
        <f>+XV!U81+I!U81+II!U81+III!U81+IV!U81+V!U81+VI!U81+VII!U81+XVI!U81+VIII!U81+IX!U81+XIV!U81+X!U81+XI!U81+XII!U81+SI!U81+RM!U81</f>
        <v>417</v>
      </c>
      <c r="V81" s="58">
        <f>+XV!V81+I!V81+II!V81+III!V81+IV!V81+V!V81+VI!V81+VII!V81+XVI!V81+VIII!V81+IX!V81+XIV!V81+X!V81+XI!V81+XII!V81+SI!V81+RM!V81</f>
        <v>163</v>
      </c>
      <c r="W81" s="58">
        <f>+XV!W81+I!W81+II!W81+III!W81+IV!W81+V!W81+VI!W81+VII!W81+XVI!W81+VIII!W81+IX!W81+XIV!W81+X!W81+XI!W81+XII!W81+SI!W81+RM!W81</f>
        <v>43</v>
      </c>
      <c r="X81" s="58">
        <f>+XV!X81+I!X81+II!X81+III!X81+IV!X81+V!X81+VI!X81+VII!X81+XVI!X81+VIII!X81+IX!X81+XIV!X81+X!X81+XI!X81+XII!X81+SI!X81+RM!X81</f>
        <v>0</v>
      </c>
      <c r="Y81" s="58">
        <f>+XV!Y81+I!Y81+II!Y81+III!Y81+IV!Y81+V!Y81+VI!Y81+VII!Y81+XVI!Y81+VIII!Y81+IX!Y81+XIV!Y81+X!Y81+XI!Y81+XII!Y81+SI!Y81+RM!Y81</f>
        <v>15384</v>
      </c>
    </row>
    <row r="82" spans="1:26" ht="15" customHeight="1" x14ac:dyDescent="0.25">
      <c r="A82" s="35">
        <v>94</v>
      </c>
      <c r="B82" s="5" t="s">
        <v>33</v>
      </c>
      <c r="C82" s="57">
        <f>+XV!C82+I!C82+II!C82+III!C82+IV!C82+V!C82+VI!C82+VII!C82+XVI!C82+VIII!C82+IX!C82+XIV!C82+X!C82+XI!C82+XII!C82+SI!C82+RM!C82</f>
        <v>0</v>
      </c>
      <c r="D82" s="57">
        <f>+XV!D82+I!D82+II!D82+III!D82+IV!D82+V!D82+VI!D82+VII!D82+XVI!D82+VIII!D82+IX!D82+XIV!D82+X!D82+XI!D82+XII!D82+SI!D82+RM!D82</f>
        <v>0</v>
      </c>
      <c r="E82" s="57">
        <f>+XV!E82+I!E82+II!E82+III!E82+IV!E82+V!E82+VI!E82+VII!E82+XVI!E82+VIII!E82+IX!E82+XIV!E82+X!E82+XI!E82+XII!E82+SI!E82+RM!E82</f>
        <v>0</v>
      </c>
      <c r="F82" s="57">
        <f>+XV!F82+I!F82+II!F82+III!F82+IV!F82+V!F82+VI!F82+VII!F82+XVI!F82+VIII!F82+IX!F82+XIV!F82+X!F82+XI!F82+XII!F82+SI!F82+RM!F82</f>
        <v>0</v>
      </c>
      <c r="G82" s="57">
        <f>+XV!G82+I!G82+II!G82+III!G82+IV!G82+V!G82+VI!G82+VII!G82+XVI!G82+VIII!G82+IX!G82+XIV!G82+X!G82+XI!G82+XII!G82+SI!G82+RM!G82</f>
        <v>3</v>
      </c>
      <c r="H82" s="57">
        <f>+XV!H82+I!H82+II!H82+III!H82+IV!H82+V!H82+VI!H82+VII!H82+XVI!H82+VIII!H82+IX!H82+XIV!H82+X!H82+XI!H82+XII!H82+SI!H82+RM!H82</f>
        <v>22</v>
      </c>
      <c r="I82" s="57">
        <f>+XV!I82+I!I82+II!I82+III!I82+IV!I82+V!I82+VI!I82+VII!I82+XVI!I82+VIII!I82+IX!I82+XIV!I82+X!I82+XI!I82+XII!I82+SI!I82+RM!I82</f>
        <v>59</v>
      </c>
      <c r="J82" s="57">
        <f>+XV!J82+I!J82+II!J82+III!J82+IV!J82+V!J82+VI!J82+VII!J82+XVI!J82+VIII!J82+IX!J82+XIV!J82+X!J82+XI!J82+XII!J82+SI!J82+RM!J82</f>
        <v>69</v>
      </c>
      <c r="K82" s="57">
        <f>+XV!K82+I!K82+II!K82+III!K82+IV!K82+V!K82+VI!K82+VII!K82+XVI!K82+VIII!K82+IX!K82+XIV!K82+X!K82+XI!K82+XII!K82+SI!K82+RM!K82</f>
        <v>81</v>
      </c>
      <c r="L82" s="57">
        <f>+XV!L82+I!L82+II!L82+III!L82+IV!L82+V!L82+VI!L82+VII!L82+XVI!L82+VIII!L82+IX!L82+XIV!L82+X!L82+XI!L82+XII!L82+SI!L82+RM!L82</f>
        <v>103</v>
      </c>
      <c r="M82" s="57">
        <f>+XV!M82+I!M82+II!M82+III!M82+IV!M82+V!M82+VI!M82+VII!M82+XVI!M82+VIII!M82+IX!M82+XIV!M82+X!M82+XI!M82+XII!M82+SI!M82+RM!M82</f>
        <v>114</v>
      </c>
      <c r="N82" s="58">
        <f>+XV!N82+I!N82+II!N82+III!N82+IV!N82+V!N82+VI!N82+VII!N82+XVI!N82+VIII!N82+IX!N82+XIV!N82+X!N82+XI!N82+XII!N82+SI!N82+RM!N82</f>
        <v>124</v>
      </c>
      <c r="O82" s="58">
        <f>+XV!O82+I!O82+II!O82+III!O82+IV!O82+V!O82+VI!O82+VII!O82+XVI!O82+VIII!O82+IX!O82+XIV!O82+X!O82+XI!O82+XII!O82+SI!O82+RM!O82</f>
        <v>91</v>
      </c>
      <c r="P82" s="58">
        <f>+XV!P82+I!P82+II!P82+III!P82+IV!P82+V!P82+VI!P82+VII!P82+XVI!P82+VIII!P82+IX!P82+XIV!P82+X!P82+XI!P82+XII!P82+SI!P82+RM!P82</f>
        <v>31</v>
      </c>
      <c r="Q82" s="58">
        <f>+XV!Q82+I!Q82+II!Q82+III!Q82+IV!Q82+V!Q82+VI!Q82+VII!Q82+XVI!Q82+VIII!Q82+IX!Q82+XIV!Q82+X!Q82+XI!Q82+XII!Q82+SI!Q82+RM!Q82</f>
        <v>18</v>
      </c>
      <c r="R82" s="58">
        <f>+XV!R82+I!R82+II!R82+III!R82+IV!R82+V!R82+VI!R82+VII!R82+XVI!R82+VIII!R82+IX!R82+XIV!R82+X!R82+XI!R82+XII!R82+SI!R82+RM!R82</f>
        <v>11</v>
      </c>
      <c r="S82" s="58">
        <f>+XV!S82+I!S82+II!S82+III!S82+IV!S82+V!S82+VI!S82+VII!S82+XVI!S82+VIII!S82+IX!S82+XIV!S82+X!S82+XI!S82+XII!S82+SI!S82+RM!S82</f>
        <v>5</v>
      </c>
      <c r="T82" s="58">
        <f>+XV!T82+I!T82+II!T82+III!T82+IV!T82+V!T82+VI!T82+VII!T82+XVI!T82+VIII!T82+IX!T82+XIV!T82+X!T82+XI!T82+XII!T82+SI!T82+RM!T82</f>
        <v>7</v>
      </c>
      <c r="U82" s="58">
        <f>+XV!U82+I!U82+II!U82+III!U82+IV!U82+V!U82+VI!U82+VII!U82+XVI!U82+VIII!U82+IX!U82+XIV!U82+X!U82+XI!U82+XII!U82+SI!U82+RM!U82</f>
        <v>0</v>
      </c>
      <c r="V82" s="58">
        <f>+XV!V82+I!V82+II!V82+III!V82+IV!V82+V!V82+VI!V82+VII!V82+XVI!V82+VIII!V82+IX!V82+XIV!V82+X!V82+XI!V82+XII!V82+SI!V82+RM!V82</f>
        <v>1</v>
      </c>
      <c r="W82" s="58">
        <f>+XV!W82+I!W82+II!W82+III!W82+IV!W82+V!W82+VI!W82+VII!W82+XVI!W82+VIII!W82+IX!W82+XIV!W82+X!W82+XI!W82+XII!W82+SI!W82+RM!W82</f>
        <v>0</v>
      </c>
      <c r="X82" s="58">
        <f>+XV!X82+I!X82+II!X82+III!X82+IV!X82+V!X82+VI!X82+VII!X82+XVI!X82+VIII!X82+IX!X82+XIV!X82+X!X82+XI!X82+XII!X82+SI!X82+RM!X82</f>
        <v>0</v>
      </c>
      <c r="Y82" s="58">
        <f>+XV!Y82+I!Y82+II!Y82+III!Y82+IV!Y82+V!Y82+VI!Y82+VII!Y82+XVI!Y82+VIII!Y82+IX!Y82+XIV!Y82+X!Y82+XI!Y82+XII!Y82+SI!Y82+RM!Y82</f>
        <v>739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f>+XV!C83+I!C83+II!C83+III!C83+IV!C83+V!C83+VI!C83+VII!C83+XVI!C83+VIII!C83+IX!C83+XIV!C83+X!C83+XI!C83+XII!C83+SI!C83+RM!C83</f>
        <v>1</v>
      </c>
      <c r="D83" s="59">
        <f>+XV!D83+I!D83+II!D83+III!D83+IV!D83+V!D83+VI!D83+VII!D83+XVI!D83+VIII!D83+IX!D83+XIV!D83+X!D83+XI!D83+XII!D83+SI!D83+RM!D83</f>
        <v>13</v>
      </c>
      <c r="E83" s="59">
        <f>+XV!E83+I!E83+II!E83+III!E83+IV!E83+V!E83+VI!E83+VII!E83+XVI!E83+VIII!E83+IX!E83+XIV!E83+X!E83+XI!E83+XII!E83+SI!E83+RM!E83</f>
        <v>53</v>
      </c>
      <c r="F83" s="59">
        <f>+XV!F83+I!F83+II!F83+III!F83+IV!F83+V!F83+VI!F83+VII!F83+XVI!F83+VIII!F83+IX!F83+XIV!F83+X!F83+XI!F83+XII!F83+SI!F83+RM!F83</f>
        <v>54</v>
      </c>
      <c r="G83" s="59">
        <f>+XV!G83+I!G83+II!G83+III!G83+IV!G83+V!G83+VI!G83+VII!G83+XVI!G83+VIII!G83+IX!G83+XIV!G83+X!G83+XI!G83+XII!G83+SI!G83+RM!G83</f>
        <v>121</v>
      </c>
      <c r="H83" s="59">
        <f>+XV!H83+I!H83+II!H83+III!H83+IV!H83+V!H83+VI!H83+VII!H83+XVI!H83+VIII!H83+IX!H83+XIV!H83+X!H83+XI!H83+XII!H83+SI!H83+RM!H83</f>
        <v>793</v>
      </c>
      <c r="I83" s="59">
        <f>+XV!I83+I!I83+II!I83+III!I83+IV!I83+V!I83+VI!I83+VII!I83+XVI!I83+VIII!I83+IX!I83+XIV!I83+X!I83+XI!I83+XII!I83+SI!I83+RM!I83</f>
        <v>1977</v>
      </c>
      <c r="J83" s="59">
        <f>+XV!J83+I!J83+II!J83+III!J83+IV!J83+V!J83+VI!J83+VII!J83+XVI!J83+VIII!J83+IX!J83+XIV!J83+X!J83+XI!J83+XII!J83+SI!J83+RM!J83</f>
        <v>2710</v>
      </c>
      <c r="K83" s="59">
        <f>+XV!K83+I!K83+II!K83+III!K83+IV!K83+V!K83+VI!K83+VII!K83+XVI!K83+VIII!K83+IX!K83+XIV!K83+X!K83+XI!K83+XII!K83+SI!K83+RM!K83</f>
        <v>3554</v>
      </c>
      <c r="L83" s="59">
        <f>+XV!L83+I!L83+II!L83+III!L83+IV!L83+V!L83+VI!L83+VII!L83+XVI!L83+VIII!L83+IX!L83+XIV!L83+X!L83+XI!L83+XII!L83+SI!L83+RM!L83</f>
        <v>3486</v>
      </c>
      <c r="M83" s="59">
        <f>+XV!M83+I!M83+II!M83+III!M83+IV!M83+V!M83+VI!M83+VII!M83+XVI!M83+VIII!M83+IX!M83+XIV!M83+X!M83+XI!M83+XII!M83+SI!M83+RM!M83</f>
        <v>3303</v>
      </c>
      <c r="N83" s="60">
        <f>+XV!N83+I!N83+II!N83+III!N83+IV!N83+V!N83+VI!N83+VII!N83+XVI!N83+VIII!N83+IX!N83+XIV!N83+X!N83+XI!N83+XII!N83+SI!N83+RM!N83</f>
        <v>3806</v>
      </c>
      <c r="O83" s="60">
        <f>+XV!O83+I!O83+II!O83+III!O83+IV!O83+V!O83+VI!O83+VII!O83+XVI!O83+VIII!O83+IX!O83+XIV!O83+X!O83+XI!O83+XII!O83+SI!O83+RM!O83</f>
        <v>3496</v>
      </c>
      <c r="P83" s="60">
        <f>+XV!P83+I!P83+II!P83+III!P83+IV!P83+V!P83+VI!P83+VII!P83+XVI!P83+VIII!P83+IX!P83+XIV!P83+X!P83+XI!P83+XII!P83+SI!P83+RM!P83</f>
        <v>4156</v>
      </c>
      <c r="Q83" s="60">
        <f>+XV!Q83+I!Q83+II!Q83+III!Q83+IV!Q83+V!Q83+VI!Q83+VII!Q83+XVI!Q83+VIII!Q83+IX!Q83+XIV!Q83+X!Q83+XI!Q83+XII!Q83+SI!Q83+RM!Q83</f>
        <v>4659</v>
      </c>
      <c r="R83" s="60">
        <f>+XV!R83+I!R83+II!R83+III!R83+IV!R83+V!R83+VI!R83+VII!R83+XVI!R83+VIII!R83+IX!R83+XIV!R83+X!R83+XI!R83+XII!R83+SI!R83+RM!R83</f>
        <v>3608</v>
      </c>
      <c r="S83" s="60">
        <f>+XV!S83+I!S83+II!S83+III!S83+IV!S83+V!S83+VI!S83+VII!S83+XVI!S83+VIII!S83+IX!S83+XIV!S83+X!S83+XI!S83+XII!S83+SI!S83+RM!S83</f>
        <v>1633</v>
      </c>
      <c r="T83" s="60">
        <f>+XV!T83+I!T83+II!T83+III!T83+IV!T83+V!T83+VI!T83+VII!T83+XVI!T83+VIII!T83+IX!T83+XIV!T83+X!T83+XI!T83+XII!T83+SI!T83+RM!T83</f>
        <v>868</v>
      </c>
      <c r="U83" s="60">
        <f>+XV!U83+I!U83+II!U83+III!U83+IV!U83+V!U83+VI!U83+VII!U83+XVI!U83+VIII!U83+IX!U83+XIV!U83+X!U83+XI!U83+XII!U83+SI!U83+RM!U83</f>
        <v>518</v>
      </c>
      <c r="V83" s="60">
        <f>+XV!V83+I!V83+II!V83+III!V83+IV!V83+V!V83+VI!V83+VII!V83+XVI!V83+VIII!V83+IX!V83+XIV!V83+X!V83+XI!V83+XII!V83+SI!V83+RM!V83</f>
        <v>178</v>
      </c>
      <c r="W83" s="60">
        <f>+XV!W83+I!W83+II!W83+III!W83+IV!W83+V!W83+VI!W83+VII!W83+XVI!W83+VIII!W83+IX!W83+XIV!W83+X!W83+XI!W83+XII!W83+SI!W83+RM!W83</f>
        <v>46</v>
      </c>
      <c r="X83" s="60">
        <f>+XV!X83+I!X83+II!X83+III!X83+IV!X83+V!X83+VI!X83+VII!X83+XVI!X83+VIII!X83+IX!X83+XIV!X83+X!X83+XI!X83+XII!X83+SI!X83+RM!X83</f>
        <v>0</v>
      </c>
      <c r="Y83" s="60">
        <f>+XV!Y83+I!Y83+II!Y83+III!Y83+IV!Y83+V!Y83+VI!Y83+VII!Y83+XVI!Y83+VIII!Y83+IX!Y83+XIV!Y83+X!Y83+XI!Y83+XII!Y83+SI!Y83+RM!Y83</f>
        <v>39033</v>
      </c>
    </row>
    <row r="84" spans="1:26" s="7" customFormat="1" ht="15" customHeight="1" x14ac:dyDescent="0.25">
      <c r="A84" s="34" t="s">
        <v>29</v>
      </c>
      <c r="B84" s="61" t="s">
        <v>34</v>
      </c>
      <c r="C84" s="62">
        <f>+XV!C84+I!C84+II!C84+III!C84+IV!C84+V!C84+VI!C84+VII!C84+XVI!C84+VIII!C84+IX!C84+XIV!C84+X!C84+XI!C84+XII!C84+SI!C84+RM!C84</f>
        <v>55</v>
      </c>
      <c r="D84" s="62">
        <f>+XV!D84+I!D84+II!D84+III!D84+IV!D84+V!D84+VI!D84+VII!D84+XVI!D84+VIII!D84+IX!D84+XIV!D84+X!D84+XI!D84+XII!D84+SI!D84+RM!D84</f>
        <v>228</v>
      </c>
      <c r="E84" s="62">
        <f>+XV!E84+I!E84+II!E84+III!E84+IV!E84+V!E84+VI!E84+VII!E84+XVI!E84+VIII!E84+IX!E84+XIV!E84+X!E84+XI!E84+XII!E84+SI!E84+RM!E84</f>
        <v>482</v>
      </c>
      <c r="F84" s="62">
        <f>+XV!F84+I!F84+II!F84+III!F84+IV!F84+V!F84+VI!F84+VII!F84+XVI!F84+VIII!F84+IX!F84+XIV!F84+X!F84+XI!F84+XII!F84+SI!F84+RM!F84</f>
        <v>1968</v>
      </c>
      <c r="G84" s="62">
        <f>+XV!G84+I!G84+II!G84+III!G84+IV!G84+V!G84+VI!G84+VII!G84+XVI!G84+VIII!G84+IX!G84+XIV!G84+X!G84+XI!G84+XII!G84+SI!G84+RM!G84</f>
        <v>31979</v>
      </c>
      <c r="H84" s="62">
        <f>+XV!H84+I!H84+II!H84+III!H84+IV!H84+V!H84+VI!H84+VII!H84+XVI!H84+VIII!H84+IX!H84+XIV!H84+X!H84+XI!H84+XII!H84+SI!H84+RM!H84</f>
        <v>194608</v>
      </c>
      <c r="I84" s="62">
        <f>+XV!I84+I!I84+II!I84+III!I84+IV!I84+V!I84+VI!I84+VII!I84+XVI!I84+VIII!I84+IX!I84+XIV!I84+X!I84+XI!I84+XII!I84+SI!I84+RM!I84</f>
        <v>334122</v>
      </c>
      <c r="J84" s="62">
        <f>+XV!J84+I!J84+II!J84+III!J84+IV!J84+V!J84+VI!J84+VII!J84+XVI!J84+VIII!J84+IX!J84+XIV!J84+X!J84+XI!J84+XII!J84+SI!J84+RM!J84</f>
        <v>306813</v>
      </c>
      <c r="K84" s="62">
        <f>+XV!K84+I!K84+II!K84+III!K84+IV!K84+V!K84+VI!K84+VII!K84+XVI!K84+VIII!K84+IX!K84+XIV!K84+X!K84+XI!K84+XII!K84+SI!K84+RM!K84</f>
        <v>261487</v>
      </c>
      <c r="L84" s="62">
        <f>+XV!L84+I!L84+II!L84+III!L84+IV!L84+V!L84+VI!L84+VII!L84+XVI!L84+VIII!L84+IX!L84+XIV!L84+X!L84+XI!L84+XII!L84+SI!L84+RM!L84</f>
        <v>224584</v>
      </c>
      <c r="M84" s="62">
        <f>+XV!M84+I!M84+II!M84+III!M84+IV!M84+V!M84+VI!M84+VII!M84+XVI!M84+VIII!M84+IX!M84+XIV!M84+X!M84+XI!M84+XII!M84+SI!M84+RM!M84</f>
        <v>177644</v>
      </c>
      <c r="N84" s="63">
        <f>+XV!N84+I!N84+II!N84+III!N84+IV!N84+V!N84+VI!N84+VII!N84+XVI!N84+VIII!N84+IX!N84+XIV!N84+X!N84+XI!N84+XII!N84+SI!N84+RM!N84</f>
        <v>150562</v>
      </c>
      <c r="O84" s="63">
        <f>+XV!O84+I!O84+II!O84+III!O84+IV!O84+V!O84+VI!O84+VII!O84+XVI!O84+VIII!O84+IX!O84+XIV!O84+X!O84+XI!O84+XII!O84+SI!O84+RM!O84</f>
        <v>113878</v>
      </c>
      <c r="P84" s="63">
        <f>+XV!P84+I!P84+II!P84+III!P84+IV!P84+V!P84+VI!P84+VII!P84+XVI!P84+VIII!P84+IX!P84+XIV!P84+X!P84+XI!P84+XII!P84+SI!P84+RM!P84</f>
        <v>76139</v>
      </c>
      <c r="Q84" s="63">
        <f>+XV!Q84+I!Q84+II!Q84+III!Q84+IV!Q84+V!Q84+VI!Q84+VII!Q84+XVI!Q84+VIII!Q84+IX!Q84+XIV!Q84+X!Q84+XI!Q84+XII!Q84+SI!Q84+RM!Q84</f>
        <v>49587</v>
      </c>
      <c r="R84" s="63">
        <f>+XV!R84+I!R84+II!R84+III!R84+IV!R84+V!R84+VI!R84+VII!R84+XVI!R84+VIII!R84+IX!R84+XIV!R84+X!R84+XI!R84+XII!R84+SI!R84+RM!R84</f>
        <v>32130</v>
      </c>
      <c r="S84" s="63">
        <f>+XV!S84+I!S84+II!S84+III!S84+IV!S84+V!S84+VI!S84+VII!S84+XVI!S84+VIII!S84+IX!S84+XIV!S84+X!S84+XI!S84+XII!S84+SI!S84+RM!S84</f>
        <v>17537</v>
      </c>
      <c r="T84" s="63">
        <f>+XV!T84+I!T84+II!T84+III!T84+IV!T84+V!T84+VI!T84+VII!T84+XVI!T84+VIII!T84+IX!T84+XIV!T84+X!T84+XI!T84+XII!T84+SI!T84+RM!T84</f>
        <v>9306</v>
      </c>
      <c r="U84" s="63">
        <f>+XV!U84+I!U84+II!U84+III!U84+IV!U84+V!U84+VI!U84+VII!U84+XVI!U84+VIII!U84+IX!U84+XIV!U84+X!U84+XI!U84+XII!U84+SI!U84+RM!U84</f>
        <v>4472</v>
      </c>
      <c r="V84" s="63">
        <f>+XV!V84+I!V84+II!V84+III!V84+IV!V84+V!V84+VI!V84+VII!V84+XVI!V84+VIII!V84+IX!V84+XIV!V84+X!V84+XI!V84+XII!V84+SI!V84+RM!V84</f>
        <v>1059</v>
      </c>
      <c r="W84" s="63">
        <f>+XV!W84+I!W84+II!W84+III!W84+IV!W84+V!W84+VI!W84+VII!W84+XVI!W84+VIII!W84+IX!W84+XIV!W84+X!W84+XI!W84+XII!W84+SI!W84+RM!W84</f>
        <v>163</v>
      </c>
      <c r="X84" s="63">
        <f>+XV!X84+I!X84+II!X84+III!X84+IV!X84+V!X84+VI!X84+VII!X84+XVI!X84+VIII!X84+IX!X84+XIV!X84+X!X84+XI!X84+XII!X84+SI!X84+RM!X84</f>
        <v>0</v>
      </c>
      <c r="Y84" s="63">
        <f>+XV!Y84+I!Y84+II!Y84+III!Y84+IV!Y84+V!Y84+VI!Y84+VII!Y84+XVI!Y84+VIII!Y84+IX!Y84+XIV!Y84+X!Y84+XI!Y84+XII!Y84+SI!Y84+RM!Y84</f>
        <v>1988803</v>
      </c>
    </row>
    <row r="85" spans="1:26" ht="15" customHeight="1" x14ac:dyDescent="0.25">
      <c r="A85" s="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26" ht="15" customHeight="1" x14ac:dyDescent="0.25">
      <c r="A86" s="9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26" ht="15" customHeight="1" x14ac:dyDescent="0.25">
      <c r="A87" s="9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26" ht="15" customHeight="1" x14ac:dyDescent="0.25">
      <c r="A88" s="96" t="s">
        <v>73</v>
      </c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s="27" customFormat="1" ht="25.2" customHeight="1" x14ac:dyDescent="0.25">
      <c r="A89" s="97" t="s">
        <v>147</v>
      </c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s="28" customFormat="1" ht="15" customHeight="1" x14ac:dyDescent="0.25">
      <c r="A90" s="98" t="str">
        <f>+A48</f>
        <v>DICIEMBRE 2021</v>
      </c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21.6" customHeight="1" x14ac:dyDescent="0.25">
      <c r="A92" s="99" t="s">
        <v>1</v>
      </c>
      <c r="B92" s="99" t="s">
        <v>9</v>
      </c>
      <c r="C92" s="111" t="s">
        <v>74</v>
      </c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67"/>
    </row>
    <row r="93" spans="1:26" ht="21.6" customHeight="1" x14ac:dyDescent="0.25">
      <c r="A93" s="100"/>
      <c r="B93" s="100"/>
      <c r="C93" s="37" t="s">
        <v>51</v>
      </c>
      <c r="D93" s="37" t="s">
        <v>52</v>
      </c>
      <c r="E93" s="37" t="s">
        <v>53</v>
      </c>
      <c r="F93" s="37" t="s">
        <v>54</v>
      </c>
      <c r="G93" s="37" t="s">
        <v>55</v>
      </c>
      <c r="H93" s="37" t="s">
        <v>56</v>
      </c>
      <c r="I93" s="37" t="s">
        <v>57</v>
      </c>
      <c r="J93" s="37" t="s">
        <v>58</v>
      </c>
      <c r="K93" s="37" t="s">
        <v>59</v>
      </c>
      <c r="L93" s="37" t="s">
        <v>60</v>
      </c>
      <c r="M93" s="37" t="s">
        <v>61</v>
      </c>
      <c r="N93" s="37" t="s">
        <v>62</v>
      </c>
      <c r="O93" s="37" t="s">
        <v>63</v>
      </c>
      <c r="P93" s="37" t="s">
        <v>64</v>
      </c>
      <c r="Q93" s="37" t="s">
        <v>65</v>
      </c>
      <c r="R93" s="37" t="s">
        <v>66</v>
      </c>
      <c r="S93" s="37" t="s">
        <v>67</v>
      </c>
      <c r="T93" s="37" t="s">
        <v>68</v>
      </c>
      <c r="U93" s="37" t="s">
        <v>69</v>
      </c>
      <c r="V93" s="37" t="s">
        <v>70</v>
      </c>
      <c r="W93" s="37" t="s">
        <v>71</v>
      </c>
      <c r="X93" s="37" t="s">
        <v>47</v>
      </c>
      <c r="Y93" s="37" t="s">
        <v>72</v>
      </c>
    </row>
    <row r="94" spans="1:26" ht="15" customHeight="1" x14ac:dyDescent="0.25">
      <c r="A94" s="35">
        <v>67</v>
      </c>
      <c r="B94" s="4" t="s">
        <v>23</v>
      </c>
      <c r="C94" s="57">
        <f>+XV!C94+I!C94+II!C94+III!C94+IV!C94+V!C94+VI!C94+VII!C94+XVI!C94+VIII!C94+IX!C94+XIV!C94+X!C94+XI!C94+XII!C94+SI!C94+RM!C94</f>
        <v>37605</v>
      </c>
      <c r="D94" s="57">
        <f>+XV!D94+I!D94+II!D94+III!D94+IV!D94+V!D94+VI!D94+VII!D94+XVI!D94+VIII!D94+IX!D94+XIV!D94+X!D94+XI!D94+XII!D94+SI!D94+RM!D94</f>
        <v>44490</v>
      </c>
      <c r="E94" s="57">
        <f>+XV!E94+I!E94+II!E94+III!E94+IV!E94+V!E94+VI!E94+VII!E94+XVI!E94+VIII!E94+IX!E94+XIV!E94+X!E94+XI!E94+XII!E94+SI!E94+RM!E94</f>
        <v>41857</v>
      </c>
      <c r="F94" s="57">
        <f>+XV!F94+I!F94+II!F94+III!F94+IV!F94+V!F94+VI!F94+VII!F94+XVI!F94+VIII!F94+IX!F94+XIV!F94+X!F94+XI!F94+XII!F94+SI!F94+RM!F94</f>
        <v>34936</v>
      </c>
      <c r="G94" s="57">
        <f>+XV!G94+I!G94+II!G94+III!G94+IV!G94+V!G94+VI!G94+VII!G94+XVI!G94+VIII!G94+IX!G94+XIV!G94+X!G94+XI!G94+XII!G94+SI!G94+RM!G94</f>
        <v>27714</v>
      </c>
      <c r="H94" s="57">
        <f>+XV!H94+I!H94+II!H94+III!H94+IV!H94+V!H94+VI!H94+VII!H94+XVI!H94+VIII!H94+IX!H94+XIV!H94+X!H94+XI!H94+XII!H94+SI!H94+RM!H94</f>
        <v>12485</v>
      </c>
      <c r="I94" s="57">
        <f>+XV!I94+I!I94+II!I94+III!I94+IV!I94+V!I94+VI!I94+VII!I94+XVI!I94+VIII!I94+IX!I94+XIV!I94+X!I94+XI!I94+XII!I94+SI!I94+RM!I94</f>
        <v>6234</v>
      </c>
      <c r="J94" s="57">
        <f>+XV!J94+I!J94+II!J94+III!J94+IV!J94+V!J94+VI!J94+VII!J94+XVI!J94+VIII!J94+IX!J94+XIV!J94+X!J94+XI!J94+XII!J94+SI!J94+RM!J94</f>
        <v>5370</v>
      </c>
      <c r="K94" s="57">
        <f>+XV!K94+I!K94+II!K94+III!K94+IV!K94+V!K94+VI!K94+VII!K94+XVI!K94+VIII!K94+IX!K94+XIV!K94+X!K94+XI!K94+XII!K94+SI!K94+RM!K94</f>
        <v>5822</v>
      </c>
      <c r="L94" s="57">
        <f>+XV!L94+I!L94+II!L94+III!L94+IV!L94+V!L94+VI!L94+VII!L94+XVI!L94+VIII!L94+IX!L94+XIV!L94+X!L94+XI!L94+XII!L94+SI!L94+RM!L94</f>
        <v>5712</v>
      </c>
      <c r="M94" s="57">
        <f>+XV!M94+I!M94+II!M94+III!M94+IV!M94+V!M94+VI!M94+VII!M94+XVI!M94+VIII!M94+IX!M94+XIV!M94+X!M94+XI!M94+XII!M94+SI!M94+RM!M94</f>
        <v>4940</v>
      </c>
      <c r="N94" s="58">
        <f>+XV!N94+I!N94+II!N94+III!N94+IV!N94+V!N94+VI!N94+VII!N94+XVI!N94+VIII!N94+IX!N94+XIV!N94+X!N94+XI!N94+XII!N94+SI!N94+RM!N94</f>
        <v>4840</v>
      </c>
      <c r="O94" s="58">
        <f>+XV!O94+I!O94+II!O94+III!O94+IV!O94+V!O94+VI!O94+VII!O94+XVI!O94+VIII!O94+IX!O94+XIV!O94+X!O94+XI!O94+XII!O94+SI!O94+RM!O94</f>
        <v>4555</v>
      </c>
      <c r="P94" s="58">
        <f>+XV!P94+I!P94+II!P94+III!P94+IV!P94+V!P94+VI!P94+VII!P94+XVI!P94+VIII!P94+IX!P94+XIV!P94+X!P94+XI!P94+XII!P94+SI!P94+RM!P94</f>
        <v>3288</v>
      </c>
      <c r="Q94" s="58">
        <f>+XV!Q94+I!Q94+II!Q94+III!Q94+IV!Q94+V!Q94+VI!Q94+VII!Q94+XVI!Q94+VIII!Q94+IX!Q94+XIV!Q94+X!Q94+XI!Q94+XII!Q94+SI!Q94+RM!Q94</f>
        <v>2260</v>
      </c>
      <c r="R94" s="58">
        <f>+XV!R94+I!R94+II!R94+III!R94+IV!R94+V!R94+VI!R94+VII!R94+XVI!R94+VIII!R94+IX!R94+XIV!R94+X!R94+XI!R94+XII!R94+SI!R94+RM!R94</f>
        <v>1426</v>
      </c>
      <c r="S94" s="58">
        <f>+XV!S94+I!S94+II!S94+III!S94+IV!S94+V!S94+VI!S94+VII!S94+XVI!S94+VIII!S94+IX!S94+XIV!S94+X!S94+XI!S94+XII!S94+SI!S94+RM!S94</f>
        <v>785</v>
      </c>
      <c r="T94" s="58">
        <f>+XV!T94+I!T94+II!T94+III!T94+IV!T94+V!T94+VI!T94+VII!T94+XVI!T94+VIII!T94+IX!T94+XIV!T94+X!T94+XI!T94+XII!T94+SI!T94+RM!T94</f>
        <v>296</v>
      </c>
      <c r="U94" s="58">
        <f>+XV!U94+I!U94+II!U94+III!U94+IV!U94+V!U94+VI!U94+VII!U94+XVI!U94+VIII!U94+IX!U94+XIV!U94+X!U94+XI!U94+XII!U94+SI!U94+RM!U94</f>
        <v>118</v>
      </c>
      <c r="V94" s="58">
        <f>+XV!V94+I!V94+II!V94+III!V94+IV!V94+V!V94+VI!V94+VII!V94+XVI!V94+VIII!V94+IX!V94+XIV!V94+X!V94+XI!V94+XII!V94+SI!V94+RM!V94</f>
        <v>22</v>
      </c>
      <c r="W94" s="58">
        <f>+XV!W94+I!W94+II!W94+III!W94+IV!W94+V!W94+VI!W94+VII!W94+XVI!W94+VIII!W94+IX!W94+XIV!W94+X!W94+XI!W94+XII!W94+SI!W94+RM!W94</f>
        <v>5</v>
      </c>
      <c r="X94" s="58">
        <f>+XV!X94+I!X94+II!X94+III!X94+IV!X94+V!X94+VI!X94+VII!X94+XVI!X94+VIII!X94+IX!X94+XIV!X94+X!X94+XI!X94+XII!X94+SI!X94+RM!X94</f>
        <v>56</v>
      </c>
      <c r="Y94" s="58">
        <f>+XV!Y94+I!Y94+II!Y94+III!Y94+IV!Y94+V!Y94+VI!Y94+VII!Y94+XVI!Y94+VIII!Y94+IX!Y94+XIV!Y94+X!Y94+XI!Y94+XII!Y94+SI!Y94+RM!Y94</f>
        <v>244816</v>
      </c>
    </row>
    <row r="95" spans="1:26" ht="15" customHeight="1" x14ac:dyDescent="0.25">
      <c r="A95" s="35">
        <v>78</v>
      </c>
      <c r="B95" s="4" t="s">
        <v>24</v>
      </c>
      <c r="C95" s="57">
        <f>+XV!C95+I!C95+II!C95+III!C95+IV!C95+V!C95+VI!C95+VII!C95+XVI!C95+VIII!C95+IX!C95+XIV!C95+X!C95+XI!C95+XII!C95+SI!C95+RM!C95</f>
        <v>38219</v>
      </c>
      <c r="D95" s="57">
        <f>+XV!D95+I!D95+II!D95+III!D95+IV!D95+V!D95+VI!D95+VII!D95+XVI!D95+VIII!D95+IX!D95+XIV!D95+X!D95+XI!D95+XII!D95+SI!D95+RM!D95</f>
        <v>47015</v>
      </c>
      <c r="E95" s="57">
        <f>+XV!E95+I!E95+II!E95+III!E95+IV!E95+V!E95+VI!E95+VII!E95+XVI!E95+VIII!E95+IX!E95+XIV!E95+X!E95+XI!E95+XII!E95+SI!E95+RM!E95</f>
        <v>42393</v>
      </c>
      <c r="F95" s="57">
        <f>+XV!F95+I!F95+II!F95+III!F95+IV!F95+V!F95+VI!F95+VII!F95+XVI!F95+VIII!F95+IX!F95+XIV!F95+X!F95+XI!F95+XII!F95+SI!F95+RM!F95</f>
        <v>35842</v>
      </c>
      <c r="G95" s="57">
        <f>+XV!G95+I!G95+II!G95+III!G95+IV!G95+V!G95+VI!G95+VII!G95+XVI!G95+VIII!G95+IX!G95+XIV!G95+X!G95+XI!G95+XII!G95+SI!G95+RM!G95</f>
        <v>31259</v>
      </c>
      <c r="H95" s="57">
        <f>+XV!H95+I!H95+II!H95+III!H95+IV!H95+V!H95+VI!H95+VII!H95+XVI!H95+VIII!H95+IX!H95+XIV!H95+X!H95+XI!H95+XII!H95+SI!H95+RM!H95</f>
        <v>15943</v>
      </c>
      <c r="I95" s="57">
        <f>+XV!I95+I!I95+II!I95+III!I95+IV!I95+V!I95+VI!I95+VII!I95+XVI!I95+VIII!I95+IX!I95+XIV!I95+X!I95+XI!I95+XII!I95+SI!I95+RM!I95</f>
        <v>7280</v>
      </c>
      <c r="J95" s="57">
        <f>+XV!J95+I!J95+II!J95+III!J95+IV!J95+V!J95+VI!J95+VII!J95+XVI!J95+VIII!J95+IX!J95+XIV!J95+X!J95+XI!J95+XII!J95+SI!J95+RM!J95</f>
        <v>5960</v>
      </c>
      <c r="K95" s="57">
        <f>+XV!K95+I!K95+II!K95+III!K95+IV!K95+V!K95+VI!K95+VII!K95+XVI!K95+VIII!K95+IX!K95+XIV!K95+X!K95+XI!K95+XII!K95+SI!K95+RM!K95</f>
        <v>6165</v>
      </c>
      <c r="L95" s="57">
        <f>+XV!L95+I!L95+II!L95+III!L95+IV!L95+V!L95+VI!L95+VII!L95+XVI!L95+VIII!L95+IX!L95+XIV!L95+X!L95+XI!L95+XII!L95+SI!L95+RM!L95</f>
        <v>6577</v>
      </c>
      <c r="M95" s="57">
        <f>+XV!M95+I!M95+II!M95+III!M95+IV!M95+V!M95+VI!M95+VII!M95+XVI!M95+VIII!M95+IX!M95+XIV!M95+X!M95+XI!M95+XII!M95+SI!M95+RM!M95</f>
        <v>6147</v>
      </c>
      <c r="N95" s="58">
        <f>+XV!N95+I!N95+II!N95+III!N95+IV!N95+V!N95+VI!N95+VII!N95+XVI!N95+VIII!N95+IX!N95+XIV!N95+X!N95+XI!N95+XII!N95+SI!N95+RM!N95</f>
        <v>6508</v>
      </c>
      <c r="O95" s="58">
        <f>+XV!O95+I!O95+II!O95+III!O95+IV!O95+V!O95+VI!O95+VII!O95+XVI!O95+VIII!O95+IX!O95+XIV!O95+X!O95+XI!O95+XII!O95+SI!O95+RM!O95</f>
        <v>5895</v>
      </c>
      <c r="P95" s="58">
        <f>+XV!P95+I!P95+II!P95+III!P95+IV!P95+V!P95+VI!P95+VII!P95+XVI!P95+VIII!P95+IX!P95+XIV!P95+X!P95+XI!P95+XII!P95+SI!P95+RM!P95</f>
        <v>4178</v>
      </c>
      <c r="Q95" s="58">
        <f>+XV!Q95+I!Q95+II!Q95+III!Q95+IV!Q95+V!Q95+VI!Q95+VII!Q95+XVI!Q95+VIII!Q95+IX!Q95+XIV!Q95+X!Q95+XI!Q95+XII!Q95+SI!Q95+RM!Q95</f>
        <v>2474</v>
      </c>
      <c r="R95" s="58">
        <f>+XV!R95+I!R95+II!R95+III!R95+IV!R95+V!R95+VI!R95+VII!R95+XVI!R95+VIII!R95+IX!R95+XIV!R95+X!R95+XI!R95+XII!R95+SI!R95+RM!R95</f>
        <v>1499</v>
      </c>
      <c r="S95" s="58">
        <f>+XV!S95+I!S95+II!S95+III!S95+IV!S95+V!S95+VI!S95+VII!S95+XVI!S95+VIII!S95+IX!S95+XIV!S95+X!S95+XI!S95+XII!S95+SI!S95+RM!S95</f>
        <v>616</v>
      </c>
      <c r="T95" s="58">
        <f>+XV!T95+I!T95+II!T95+III!T95+IV!T95+V!T95+VI!T95+VII!T95+XVI!T95+VIII!T95+IX!T95+XIV!T95+X!T95+XI!T95+XII!T95+SI!T95+RM!T95</f>
        <v>271</v>
      </c>
      <c r="U95" s="58">
        <f>+XV!U95+I!U95+II!U95+III!U95+IV!U95+V!U95+VI!U95+VII!U95+XVI!U95+VIII!U95+IX!U95+XIV!U95+X!U95+XI!U95+XII!U95+SI!U95+RM!U95</f>
        <v>95</v>
      </c>
      <c r="V95" s="58">
        <f>+XV!V95+I!V95+II!V95+III!V95+IV!V95+V!V95+VI!V95+VII!V95+XVI!V95+VIII!V95+IX!V95+XIV!V95+X!V95+XI!V95+XII!V95+SI!V95+RM!V95</f>
        <v>24</v>
      </c>
      <c r="W95" s="58">
        <f>+XV!W95+I!W95+II!W95+III!W95+IV!W95+V!W95+VI!W95+VII!W95+XVI!W95+VIII!W95+IX!W95+XIV!W95+X!W95+XI!W95+XII!W95+SI!W95+RM!W95</f>
        <v>4</v>
      </c>
      <c r="X95" s="58">
        <f>+XV!X95+I!X95+II!X95+III!X95+IV!X95+V!X95+VI!X95+VII!X95+XVI!X95+VIII!X95+IX!X95+XIV!X95+X!X95+XI!X95+XII!X95+SI!X95+RM!X95</f>
        <v>212</v>
      </c>
      <c r="Y95" s="58">
        <f>+XV!Y95+I!Y95+II!Y95+III!Y95+IV!Y95+V!Y95+VI!Y95+VII!Y95+XVI!Y95+VIII!Y95+IX!Y95+XIV!Y95+X!Y95+XI!Y95+XII!Y95+SI!Y95+RM!Y95</f>
        <v>264576</v>
      </c>
    </row>
    <row r="96" spans="1:26" ht="15" customHeight="1" x14ac:dyDescent="0.25">
      <c r="A96" s="35">
        <v>80</v>
      </c>
      <c r="B96" s="4" t="s">
        <v>25</v>
      </c>
      <c r="C96" s="57">
        <f>+XV!C96+I!C96+II!C96+III!C96+IV!C96+V!C96+VI!C96+VII!C96+XVI!C96+VIII!C96+IX!C96+XIV!C96+X!C96+XI!C96+XII!C96+SI!C96+RM!C96</f>
        <v>8815</v>
      </c>
      <c r="D96" s="57">
        <f>+XV!D96+I!D96+II!D96+III!D96+IV!D96+V!D96+VI!D96+VII!D96+XVI!D96+VIII!D96+IX!D96+XIV!D96+X!D96+XI!D96+XII!D96+SI!D96+RM!D96</f>
        <v>11507</v>
      </c>
      <c r="E96" s="57">
        <f>+XV!E96+I!E96+II!E96+III!E96+IV!E96+V!E96+VI!E96+VII!E96+XVI!E96+VIII!E96+IX!E96+XIV!E96+X!E96+XI!E96+XII!E96+SI!E96+RM!E96</f>
        <v>11558</v>
      </c>
      <c r="F96" s="57">
        <f>+XV!F96+I!F96+II!F96+III!F96+IV!F96+V!F96+VI!F96+VII!F96+XVI!F96+VIII!F96+IX!F96+XIV!F96+X!F96+XI!F96+XII!F96+SI!F96+RM!F96</f>
        <v>11162</v>
      </c>
      <c r="G96" s="57">
        <f>+XV!G96+I!G96+II!G96+III!G96+IV!G96+V!G96+VI!G96+VII!G96+XVI!G96+VIII!G96+IX!G96+XIV!G96+X!G96+XI!G96+XII!G96+SI!G96+RM!G96</f>
        <v>9933</v>
      </c>
      <c r="H96" s="57">
        <f>+XV!H96+I!H96+II!H96+III!H96+IV!H96+V!H96+VI!H96+VII!H96+XVI!H96+VIII!H96+IX!H96+XIV!H96+X!H96+XI!H96+XII!H96+SI!H96+RM!H96</f>
        <v>4998</v>
      </c>
      <c r="I96" s="57">
        <f>+XV!I96+I!I96+II!I96+III!I96+IV!I96+V!I96+VI!I96+VII!I96+XVI!I96+VIII!I96+IX!I96+XIV!I96+X!I96+XI!I96+XII!I96+SI!I96+RM!I96</f>
        <v>1885</v>
      </c>
      <c r="J96" s="57">
        <f>+XV!J96+I!J96+II!J96+III!J96+IV!J96+V!J96+VI!J96+VII!J96+XVI!J96+VIII!J96+IX!J96+XIV!J96+X!J96+XI!J96+XII!J96+SI!J96+RM!J96</f>
        <v>1414</v>
      </c>
      <c r="K96" s="57">
        <f>+XV!K96+I!K96+II!K96+III!K96+IV!K96+V!K96+VI!K96+VII!K96+XVI!K96+VIII!K96+IX!K96+XIV!K96+X!K96+XI!K96+XII!K96+SI!K96+RM!K96</f>
        <v>1725</v>
      </c>
      <c r="L96" s="57">
        <f>+XV!L96+I!L96+II!L96+III!L96+IV!L96+V!L96+VI!L96+VII!L96+XVI!L96+VIII!L96+IX!L96+XIV!L96+X!L96+XI!L96+XII!L96+SI!L96+RM!L96</f>
        <v>2005</v>
      </c>
      <c r="M96" s="57">
        <f>+XV!M96+I!M96+II!M96+III!M96+IV!M96+V!M96+VI!M96+VII!M96+XVI!M96+VIII!M96+IX!M96+XIV!M96+X!M96+XI!M96+XII!M96+SI!M96+RM!M96</f>
        <v>1808</v>
      </c>
      <c r="N96" s="58">
        <f>+XV!N96+I!N96+II!N96+III!N96+IV!N96+V!N96+VI!N96+VII!N96+XVI!N96+VIII!N96+IX!N96+XIV!N96+X!N96+XI!N96+XII!N96+SI!N96+RM!N96</f>
        <v>1714</v>
      </c>
      <c r="O96" s="58">
        <f>+XV!O96+I!O96+II!O96+III!O96+IV!O96+V!O96+VI!O96+VII!O96+XVI!O96+VIII!O96+IX!O96+XIV!O96+X!O96+XI!O96+XII!O96+SI!O96+RM!O96</f>
        <v>1498</v>
      </c>
      <c r="P96" s="58">
        <f>+XV!P96+I!P96+II!P96+III!P96+IV!P96+V!P96+VI!P96+VII!P96+XVI!P96+VIII!P96+IX!P96+XIV!P96+X!P96+XI!P96+XII!P96+SI!P96+RM!P96</f>
        <v>1082</v>
      </c>
      <c r="Q96" s="58">
        <f>+XV!Q96+I!Q96+II!Q96+III!Q96+IV!Q96+V!Q96+VI!Q96+VII!Q96+XVI!Q96+VIII!Q96+IX!Q96+XIV!Q96+X!Q96+XI!Q96+XII!Q96+SI!Q96+RM!Q96</f>
        <v>744</v>
      </c>
      <c r="R96" s="58">
        <f>+XV!R96+I!R96+II!R96+III!R96+IV!R96+V!R96+VI!R96+VII!R96+XVI!R96+VIII!R96+IX!R96+XIV!R96+X!R96+XI!R96+XII!R96+SI!R96+RM!R96</f>
        <v>498</v>
      </c>
      <c r="S96" s="58">
        <f>+XV!S96+I!S96+II!S96+III!S96+IV!S96+V!S96+VI!S96+VII!S96+XVI!S96+VIII!S96+IX!S96+XIV!S96+X!S96+XI!S96+XII!S96+SI!S96+RM!S96</f>
        <v>257</v>
      </c>
      <c r="T96" s="58">
        <f>+XV!T96+I!T96+II!T96+III!T96+IV!T96+V!T96+VI!T96+VII!T96+XVI!T96+VIII!T96+IX!T96+XIV!T96+X!T96+XI!T96+XII!T96+SI!T96+RM!T96</f>
        <v>144</v>
      </c>
      <c r="U96" s="58">
        <f>+XV!U96+I!U96+II!U96+III!U96+IV!U96+V!U96+VI!U96+VII!U96+XVI!U96+VIII!U96+IX!U96+XIV!U96+X!U96+XI!U96+XII!U96+SI!U96+RM!U96</f>
        <v>62</v>
      </c>
      <c r="V96" s="58">
        <f>+XV!V96+I!V96+II!V96+III!V96+IV!V96+V!V96+VI!V96+VII!V96+XVI!V96+VIII!V96+IX!V96+XIV!V96+X!V96+XI!V96+XII!V96+SI!V96+RM!V96</f>
        <v>13</v>
      </c>
      <c r="W96" s="58">
        <f>+XV!W96+I!W96+II!W96+III!W96+IV!W96+V!W96+VI!W96+VII!W96+XVI!W96+VIII!W96+IX!W96+XIV!W96+X!W96+XI!W96+XII!W96+SI!W96+RM!W96</f>
        <v>0</v>
      </c>
      <c r="X96" s="58">
        <f>+XV!X96+I!X96+II!X96+III!X96+IV!X96+V!X96+VI!X96+VII!X96+XVI!X96+VIII!X96+IX!X96+XIV!X96+X!X96+XI!X96+XII!X96+SI!X96+RM!X96</f>
        <v>0</v>
      </c>
      <c r="Y96" s="58">
        <f>+XV!Y96+I!Y96+II!Y96+III!Y96+IV!Y96+V!Y96+VI!Y96+VII!Y96+XVI!Y96+VIII!Y96+IX!Y96+XIV!Y96+X!Y96+XI!Y96+XII!Y96+SI!Y96+RM!Y96</f>
        <v>72822</v>
      </c>
    </row>
    <row r="97" spans="1:25" ht="15" customHeight="1" x14ac:dyDescent="0.25">
      <c r="A97" s="35">
        <v>81</v>
      </c>
      <c r="B97" s="5" t="s">
        <v>26</v>
      </c>
      <c r="C97" s="57">
        <f>+XV!C97+I!C97+II!C97+III!C97+IV!C97+V!C97+VI!C97+VII!C97+XVI!C97+VIII!C97+IX!C97+XIV!C97+X!C97+XI!C97+XII!C97+SI!C97+RM!C97</f>
        <v>9931</v>
      </c>
      <c r="D97" s="57">
        <f>+XV!D97+I!D97+II!D97+III!D97+IV!D97+V!D97+VI!D97+VII!D97+XVI!D97+VIII!D97+IX!D97+XIV!D97+X!D97+XI!D97+XII!D97+SI!D97+RM!D97</f>
        <v>18351</v>
      </c>
      <c r="E97" s="57">
        <f>+XV!E97+I!E97+II!E97+III!E97+IV!E97+V!E97+VI!E97+VII!E97+XVI!E97+VIII!E97+IX!E97+XIV!E97+X!E97+XI!E97+XII!E97+SI!E97+RM!E97</f>
        <v>21700</v>
      </c>
      <c r="F97" s="57">
        <f>+XV!F97+I!F97+II!F97+III!F97+IV!F97+V!F97+VI!F97+VII!F97+XVI!F97+VIII!F97+IX!F97+XIV!F97+X!F97+XI!F97+XII!F97+SI!F97+RM!F97</f>
        <v>20679</v>
      </c>
      <c r="G97" s="57">
        <f>+XV!G97+I!G97+II!G97+III!G97+IV!G97+V!G97+VI!G97+VII!G97+XVI!G97+VIII!G97+IX!G97+XIV!G97+X!G97+XI!G97+XII!G97+SI!G97+RM!G97</f>
        <v>18890</v>
      </c>
      <c r="H97" s="57">
        <f>+XV!H97+I!H97+II!H97+III!H97+IV!H97+V!H97+VI!H97+VII!H97+XVI!H97+VIII!H97+IX!H97+XIV!H97+X!H97+XI!H97+XII!H97+SI!H97+RM!H97</f>
        <v>9000</v>
      </c>
      <c r="I97" s="57">
        <f>+XV!I97+I!I97+II!I97+III!I97+IV!I97+V!I97+VI!I97+VII!I97+XVI!I97+VIII!I97+IX!I97+XIV!I97+X!I97+XI!I97+XII!I97+SI!I97+RM!I97</f>
        <v>2821</v>
      </c>
      <c r="J97" s="57">
        <f>+XV!J97+I!J97+II!J97+III!J97+IV!J97+V!J97+VI!J97+VII!J97+XVI!J97+VIII!J97+IX!J97+XIV!J97+X!J97+XI!J97+XII!J97+SI!J97+RM!J97</f>
        <v>1936</v>
      </c>
      <c r="K97" s="57">
        <f>+XV!K97+I!K97+II!K97+III!K97+IV!K97+V!K97+VI!K97+VII!K97+XVI!K97+VIII!K97+IX!K97+XIV!K97+X!K97+XI!K97+XII!K97+SI!K97+RM!K97</f>
        <v>2735</v>
      </c>
      <c r="L97" s="57">
        <f>+XV!L97+I!L97+II!L97+III!L97+IV!L97+V!L97+VI!L97+VII!L97+XVI!L97+VIII!L97+IX!L97+XIV!L97+X!L97+XI!L97+XII!L97+SI!L97+RM!L97</f>
        <v>3313</v>
      </c>
      <c r="M97" s="57">
        <f>+XV!M97+I!M97+II!M97+III!M97+IV!M97+V!M97+VI!M97+VII!M97+XVI!M97+VIII!M97+IX!M97+XIV!M97+X!M97+XI!M97+XII!M97+SI!M97+RM!M97</f>
        <v>3092</v>
      </c>
      <c r="N97" s="58">
        <f>+XV!N97+I!N97+II!N97+III!N97+IV!N97+V!N97+VI!N97+VII!N97+XVI!N97+VIII!N97+IX!N97+XIV!N97+X!N97+XI!N97+XII!N97+SI!N97+RM!N97</f>
        <v>2779</v>
      </c>
      <c r="O97" s="58">
        <f>+XV!O97+I!O97+II!O97+III!O97+IV!O97+V!O97+VI!O97+VII!O97+XVI!O97+VIII!O97+IX!O97+XIV!O97+X!O97+XI!O97+XII!O97+SI!O97+RM!O97</f>
        <v>1867</v>
      </c>
      <c r="P97" s="58">
        <f>+XV!P97+I!P97+II!P97+III!P97+IV!P97+V!P97+VI!P97+VII!P97+XVI!P97+VIII!P97+IX!P97+XIV!P97+X!P97+XI!P97+XII!P97+SI!P97+RM!P97</f>
        <v>873</v>
      </c>
      <c r="Q97" s="58">
        <f>+XV!Q97+I!Q97+II!Q97+III!Q97+IV!Q97+V!Q97+VI!Q97+VII!Q97+XVI!Q97+VIII!Q97+IX!Q97+XIV!Q97+X!Q97+XI!Q97+XII!Q97+SI!Q97+RM!Q97</f>
        <v>396</v>
      </c>
      <c r="R97" s="58">
        <f>+XV!R97+I!R97+II!R97+III!R97+IV!R97+V!R97+VI!R97+VII!R97+XVI!R97+VIII!R97+IX!R97+XIV!R97+X!R97+XI!R97+XII!R97+SI!R97+RM!R97</f>
        <v>227</v>
      </c>
      <c r="S97" s="58">
        <f>+XV!S97+I!S97+II!S97+III!S97+IV!S97+V!S97+VI!S97+VII!S97+XVI!S97+VIII!S97+IX!S97+XIV!S97+X!S97+XI!S97+XII!S97+SI!S97+RM!S97</f>
        <v>117</v>
      </c>
      <c r="T97" s="58">
        <f>+XV!T97+I!T97+II!T97+III!T97+IV!T97+V!T97+VI!T97+VII!T97+XVI!T97+VIII!T97+IX!T97+XIV!T97+X!T97+XI!T97+XII!T97+SI!T97+RM!T97</f>
        <v>45</v>
      </c>
      <c r="U97" s="58">
        <f>+XV!U97+I!U97+II!U97+III!U97+IV!U97+V!U97+VI!U97+VII!U97+XVI!U97+VIII!U97+IX!U97+XIV!U97+X!U97+XI!U97+XII!U97+SI!U97+RM!U97</f>
        <v>31</v>
      </c>
      <c r="V97" s="58">
        <f>+XV!V97+I!V97+II!V97+III!V97+IV!V97+V!V97+VI!V97+VII!V97+XVI!V97+VIII!V97+IX!V97+XIV!V97+X!V97+XI!V97+XII!V97+SI!V97+RM!V97</f>
        <v>10</v>
      </c>
      <c r="W97" s="58">
        <f>+XV!W97+I!W97+II!W97+III!W97+IV!W97+V!W97+VI!W97+VII!W97+XVI!W97+VIII!W97+IX!W97+XIV!W97+X!W97+XI!W97+XII!W97+SI!W97+RM!W97</f>
        <v>3</v>
      </c>
      <c r="X97" s="58">
        <f>+XV!X97+I!X97+II!X97+III!X97+IV!X97+V!X97+VI!X97+VII!X97+XVI!X97+VIII!X97+IX!X97+XIV!X97+X!X97+XI!X97+XII!X97+SI!X97+RM!X97</f>
        <v>1</v>
      </c>
      <c r="Y97" s="58">
        <f>+XV!Y97+I!Y97+II!Y97+III!Y97+IV!Y97+V!Y97+VI!Y97+VII!Y97+XVI!Y97+VIII!Y97+IX!Y97+XIV!Y97+X!Y97+XI!Y97+XII!Y97+SI!Y97+RM!Y97</f>
        <v>118797</v>
      </c>
    </row>
    <row r="98" spans="1:25" ht="15" customHeight="1" x14ac:dyDescent="0.25">
      <c r="A98" s="35">
        <v>99</v>
      </c>
      <c r="B98" s="4" t="s">
        <v>27</v>
      </c>
      <c r="C98" s="57">
        <f>+XV!C98+I!C98+II!C98+III!C98+IV!C98+V!C98+VI!C98+VII!C98+XVI!C98+VIII!C98+IX!C98+XIV!C98+X!C98+XI!C98+XII!C98+SI!C98+RM!C98</f>
        <v>40152</v>
      </c>
      <c r="D98" s="57">
        <f>+XV!D98+I!D98+II!D98+III!D98+IV!D98+V!D98+VI!D98+VII!D98+XVI!D98+VIII!D98+IX!D98+XIV!D98+X!D98+XI!D98+XII!D98+SI!D98+RM!D98</f>
        <v>53891</v>
      </c>
      <c r="E98" s="57">
        <f>+XV!E98+I!E98+II!E98+III!E98+IV!E98+V!E98+VI!E98+VII!E98+XVI!E98+VIII!E98+IX!E98+XIV!E98+X!E98+XI!E98+XII!E98+SI!E98+RM!E98</f>
        <v>52529</v>
      </c>
      <c r="F98" s="57">
        <f>+XV!F98+I!F98+II!F98+III!F98+IV!F98+V!F98+VI!F98+VII!F98+XVI!F98+VIII!F98+IX!F98+XIV!F98+X!F98+XI!F98+XII!F98+SI!F98+RM!F98</f>
        <v>47222</v>
      </c>
      <c r="G98" s="57">
        <f>+XV!G98+I!G98+II!G98+III!G98+IV!G98+V!G98+VI!G98+VII!G98+XVI!G98+VIII!G98+IX!G98+XIV!G98+X!G98+XI!G98+XII!G98+SI!G98+RM!G98</f>
        <v>42052</v>
      </c>
      <c r="H98" s="57">
        <f>+XV!H98+I!H98+II!H98+III!H98+IV!H98+V!H98+VI!H98+VII!H98+XVI!H98+VIII!H98+IX!H98+XIV!H98+X!H98+XI!H98+XII!H98+SI!H98+RM!H98</f>
        <v>21536</v>
      </c>
      <c r="I98" s="57">
        <f>+XV!I98+I!I98+II!I98+III!I98+IV!I98+V!I98+VI!I98+VII!I98+XVI!I98+VIII!I98+IX!I98+XIV!I98+X!I98+XI!I98+XII!I98+SI!I98+RM!I98</f>
        <v>9455</v>
      </c>
      <c r="J98" s="57">
        <f>+XV!J98+I!J98+II!J98+III!J98+IV!J98+V!J98+VI!J98+VII!J98+XVI!J98+VIII!J98+IX!J98+XIV!J98+X!J98+XI!J98+XII!J98+SI!J98+RM!J98</f>
        <v>7773</v>
      </c>
      <c r="K98" s="57">
        <f>+XV!K98+I!K98+II!K98+III!K98+IV!K98+V!K98+VI!K98+VII!K98+XVI!K98+VIII!K98+IX!K98+XIV!K98+X!K98+XI!K98+XII!K98+SI!K98+RM!K98</f>
        <v>8832</v>
      </c>
      <c r="L98" s="57">
        <f>+XV!L98+I!L98+II!L98+III!L98+IV!L98+V!L98+VI!L98+VII!L98+XVI!L98+VIII!L98+IX!L98+XIV!L98+X!L98+XI!L98+XII!L98+SI!L98+RM!L98</f>
        <v>9126</v>
      </c>
      <c r="M98" s="57">
        <f>+XV!M98+I!M98+II!M98+III!M98+IV!M98+V!M98+VI!M98+VII!M98+XVI!M98+VIII!M98+IX!M98+XIV!M98+X!M98+XI!M98+XII!M98+SI!M98+RM!M98</f>
        <v>8383</v>
      </c>
      <c r="N98" s="58">
        <f>+XV!N98+I!N98+II!N98+III!N98+IV!N98+V!N98+VI!N98+VII!N98+XVI!N98+VIII!N98+IX!N98+XIV!N98+X!N98+XI!N98+XII!N98+SI!N98+RM!N98</f>
        <v>8493</v>
      </c>
      <c r="O98" s="58">
        <f>+XV!O98+I!O98+II!O98+III!O98+IV!O98+V!O98+VI!O98+VII!O98+XVI!O98+VIII!O98+IX!O98+XIV!O98+X!O98+XI!O98+XII!O98+SI!O98+RM!O98</f>
        <v>7034</v>
      </c>
      <c r="P98" s="58">
        <f>+XV!P98+I!P98+II!P98+III!P98+IV!P98+V!P98+VI!P98+VII!P98+XVI!P98+VIII!P98+IX!P98+XIV!P98+X!P98+XI!P98+XII!P98+SI!P98+RM!P98</f>
        <v>4319</v>
      </c>
      <c r="Q98" s="58">
        <f>+XV!Q98+I!Q98+II!Q98+III!Q98+IV!Q98+V!Q98+VI!Q98+VII!Q98+XVI!Q98+VIII!Q98+IX!Q98+XIV!Q98+X!Q98+XI!Q98+XII!Q98+SI!Q98+RM!Q98</f>
        <v>2513</v>
      </c>
      <c r="R98" s="58">
        <f>+XV!R98+I!R98+II!R98+III!R98+IV!R98+V!R98+VI!R98+VII!R98+XVI!R98+VIII!R98+IX!R98+XIV!R98+X!R98+XI!R98+XII!R98+SI!R98+RM!R98</f>
        <v>1500</v>
      </c>
      <c r="S98" s="58">
        <f>+XV!S98+I!S98+II!S98+III!S98+IV!S98+V!S98+VI!S98+VII!S98+XVI!S98+VIII!S98+IX!S98+XIV!S98+X!S98+XI!S98+XII!S98+SI!S98+RM!S98</f>
        <v>745</v>
      </c>
      <c r="T98" s="58">
        <f>+XV!T98+I!T98+II!T98+III!T98+IV!T98+V!T98+VI!T98+VII!T98+XVI!T98+VIII!T98+IX!T98+XIV!T98+X!T98+XI!T98+XII!T98+SI!T98+RM!T98</f>
        <v>393</v>
      </c>
      <c r="U98" s="58">
        <f>+XV!U98+I!U98+II!U98+III!U98+IV!U98+V!U98+VI!U98+VII!U98+XVI!U98+VIII!U98+IX!U98+XIV!U98+X!U98+XI!U98+XII!U98+SI!U98+RM!U98</f>
        <v>154</v>
      </c>
      <c r="V98" s="58">
        <f>+XV!V98+I!V98+II!V98+III!V98+IV!V98+V!V98+VI!V98+VII!V98+XVI!V98+VIII!V98+IX!V98+XIV!V98+X!V98+XI!V98+XII!V98+SI!V98+RM!V98</f>
        <v>54</v>
      </c>
      <c r="W98" s="58">
        <f>+XV!W98+I!W98+II!W98+III!W98+IV!W98+V!W98+VI!W98+VII!W98+XVI!W98+VIII!W98+IX!W98+XIV!W98+X!W98+XI!W98+XII!W98+SI!W98+RM!W98</f>
        <v>11</v>
      </c>
      <c r="X98" s="58">
        <f>+XV!X98+I!X98+II!X98+III!X98+IV!X98+V!X98+VI!X98+VII!X98+XVI!X98+VIII!X98+IX!X98+XIV!X98+X!X98+XI!X98+XII!X98+SI!X98+RM!X98</f>
        <v>8</v>
      </c>
      <c r="Y98" s="58">
        <f>+XV!Y98+I!Y98+II!Y98+III!Y98+IV!Y98+V!Y98+VI!Y98+VII!Y98+XVI!Y98+VIII!Y98+IX!Y98+XIV!Y98+X!Y98+XI!Y98+XII!Y98+SI!Y98+RM!Y98</f>
        <v>326175</v>
      </c>
    </row>
    <row r="99" spans="1:25" ht="15" customHeight="1" x14ac:dyDescent="0.25">
      <c r="A99" s="36">
        <v>107</v>
      </c>
      <c r="B99" s="6" t="s">
        <v>28</v>
      </c>
      <c r="C99" s="57">
        <f>+XV!C99+I!C99+II!C99+III!C99+IV!C99+V!C99+VI!C99+VII!C99+XVI!C99+VIII!C99+IX!C99+XIV!C99+X!C99+XI!C99+XII!C99+SI!C99+RM!C99</f>
        <v>36109</v>
      </c>
      <c r="D99" s="57">
        <f>+XV!D99+I!D99+II!D99+III!D99+IV!D99+V!D99+VI!D99+VII!D99+XVI!D99+VIII!D99+IX!D99+XIV!D99+X!D99+XI!D99+XII!D99+SI!D99+RM!D99</f>
        <v>44934</v>
      </c>
      <c r="E99" s="57">
        <f>+XV!E99+I!E99+II!E99+III!E99+IV!E99+V!E99+VI!E99+VII!E99+XVI!E99+VIII!E99+IX!E99+XIV!E99+X!E99+XI!E99+XII!E99+SI!E99+RM!E99</f>
        <v>42689</v>
      </c>
      <c r="F99" s="57">
        <f>+XV!F99+I!F99+II!F99+III!F99+IV!F99+V!F99+VI!F99+VII!F99+XVI!F99+VIII!F99+IX!F99+XIV!F99+X!F99+XI!F99+XII!F99+SI!F99+RM!F99</f>
        <v>37253</v>
      </c>
      <c r="G99" s="57">
        <f>+XV!G99+I!G99+II!G99+III!G99+IV!G99+V!G99+VI!G99+VII!G99+XVI!G99+VIII!G99+IX!G99+XIV!G99+X!G99+XI!G99+XII!G99+SI!G99+RM!G99</f>
        <v>31974</v>
      </c>
      <c r="H99" s="57">
        <f>+XV!H99+I!H99+II!H99+III!H99+IV!H99+V!H99+VI!H99+VII!H99+XVI!H99+VIII!H99+IX!H99+XIV!H99+X!H99+XI!H99+XII!H99+SI!H99+RM!H99</f>
        <v>16289</v>
      </c>
      <c r="I99" s="57">
        <f>+XV!I99+I!I99+II!I99+III!I99+IV!I99+V!I99+VI!I99+VII!I99+XVI!I99+VIII!I99+IX!I99+XIV!I99+X!I99+XI!I99+XII!I99+SI!I99+RM!I99</f>
        <v>8128</v>
      </c>
      <c r="J99" s="57">
        <f>+XV!J99+I!J99+II!J99+III!J99+IV!J99+V!J99+VI!J99+VII!J99+XVI!J99+VIII!J99+IX!J99+XIV!J99+X!J99+XI!J99+XII!J99+SI!J99+RM!J99</f>
        <v>6785</v>
      </c>
      <c r="K99" s="57">
        <f>+XV!K99+I!K99+II!K99+III!K99+IV!K99+V!K99+VI!K99+VII!K99+XVI!K99+VIII!K99+IX!K99+XIV!K99+X!K99+XI!K99+XII!K99+SI!K99+RM!K99</f>
        <v>7144</v>
      </c>
      <c r="L99" s="57">
        <f>+XV!L99+I!L99+II!L99+III!L99+IV!L99+V!L99+VI!L99+VII!L99+XVI!L99+VIII!L99+IX!L99+XIV!L99+X!L99+XI!L99+XII!L99+SI!L99+RM!L99</f>
        <v>7518</v>
      </c>
      <c r="M99" s="57">
        <f>+XV!M99+I!M99+II!M99+III!M99+IV!M99+V!M99+VI!M99+VII!M99+XVI!M99+VIII!M99+IX!M99+XIV!M99+X!M99+XI!M99+XII!M99+SI!M99+RM!M99</f>
        <v>7834</v>
      </c>
      <c r="N99" s="58">
        <f>+XV!N99+I!N99+II!N99+III!N99+IV!N99+V!N99+VI!N99+VII!N99+XVI!N99+VIII!N99+IX!N99+XIV!N99+X!N99+XI!N99+XII!N99+SI!N99+RM!N99</f>
        <v>8839</v>
      </c>
      <c r="O99" s="58">
        <f>+XV!O99+I!O99+II!O99+III!O99+IV!O99+V!O99+VI!O99+VII!O99+XVI!O99+VIII!O99+IX!O99+XIV!O99+X!O99+XI!O99+XII!O99+SI!O99+RM!O99</f>
        <v>7512</v>
      </c>
      <c r="P99" s="58">
        <f>+XV!P99+I!P99+II!P99+III!P99+IV!P99+V!P99+VI!P99+VII!P99+XVI!P99+VIII!P99+IX!P99+XIV!P99+X!P99+XI!P99+XII!P99+SI!P99+RM!P99</f>
        <v>4745</v>
      </c>
      <c r="Q99" s="58">
        <f>+XV!Q99+I!Q99+II!Q99+III!Q99+IV!Q99+V!Q99+VI!Q99+VII!Q99+XVI!Q99+VIII!Q99+IX!Q99+XIV!Q99+X!Q99+XI!Q99+XII!Q99+SI!Q99+RM!Q99</f>
        <v>2593</v>
      </c>
      <c r="R99" s="58">
        <f>+XV!R99+I!R99+II!R99+III!R99+IV!R99+V!R99+VI!R99+VII!R99+XVI!R99+VIII!R99+IX!R99+XIV!R99+X!R99+XI!R99+XII!R99+SI!R99+RM!R99</f>
        <v>1378</v>
      </c>
      <c r="S99" s="58">
        <f>+XV!S99+I!S99+II!S99+III!S99+IV!S99+V!S99+VI!S99+VII!S99+XVI!S99+VIII!S99+IX!S99+XIV!S99+X!S99+XI!S99+XII!S99+SI!S99+RM!S99</f>
        <v>734</v>
      </c>
      <c r="T99" s="58">
        <f>+XV!T99+I!T99+II!T99+III!T99+IV!T99+V!T99+VI!T99+VII!T99+XVI!T99+VIII!T99+IX!T99+XIV!T99+X!T99+XI!T99+XII!T99+SI!T99+RM!T99</f>
        <v>358</v>
      </c>
      <c r="U99" s="58">
        <f>+XV!U99+I!U99+II!U99+III!U99+IV!U99+V!U99+VI!U99+VII!U99+XVI!U99+VIII!U99+IX!U99+XIV!U99+X!U99+XI!U99+XII!U99+SI!U99+RM!U99</f>
        <v>163</v>
      </c>
      <c r="V99" s="58">
        <f>+XV!V99+I!V99+II!V99+III!V99+IV!V99+V!V99+VI!V99+VII!V99+XVI!V99+VIII!V99+IX!V99+XIV!V99+X!V99+XI!V99+XII!V99+SI!V99+RM!V99</f>
        <v>42</v>
      </c>
      <c r="W99" s="58">
        <f>+XV!W99+I!W99+II!W99+III!W99+IV!W99+V!W99+VI!W99+VII!W99+XVI!W99+VIII!W99+IX!W99+XIV!W99+X!W99+XI!W99+XII!W99+SI!W99+RM!W99</f>
        <v>12</v>
      </c>
      <c r="X99" s="58">
        <f>+XV!X99+I!X99+II!X99+III!X99+IV!X99+V!X99+VI!X99+VII!X99+XVI!X99+VIII!X99+IX!X99+XIV!X99+X!X99+XI!X99+XII!X99+SI!X99+RM!X99</f>
        <v>8</v>
      </c>
      <c r="Y99" s="58">
        <f>+XV!Y99+I!Y99+II!Y99+III!Y99+IV!Y99+V!Y99+VI!Y99+VII!Y99+XVI!Y99+VIII!Y99+IX!Y99+XIV!Y99+X!Y99+XI!Y99+XII!Y99+SI!Y99+RM!Y99</f>
        <v>273041</v>
      </c>
    </row>
    <row r="100" spans="1:25" s="7" customFormat="1" ht="15" customHeight="1" x14ac:dyDescent="0.25">
      <c r="A100" s="33" t="s">
        <v>29</v>
      </c>
      <c r="B100" s="8" t="s">
        <v>30</v>
      </c>
      <c r="C100" s="59">
        <f>+XV!C100+I!C100+II!C100+III!C100+IV!C100+V!C100+VI!C100+VII!C100+XVI!C100+VIII!C100+IX!C100+XIV!C100+X!C100+XI!C100+XII!C100+SI!C100+RM!C100</f>
        <v>170831</v>
      </c>
      <c r="D100" s="59">
        <f>+XV!D100+I!D100+II!D100+III!D100+IV!D100+V!D100+VI!D100+VII!D100+XVI!D100+VIII!D100+IX!D100+XIV!D100+X!D100+XI!D100+XII!D100+SI!D100+RM!D100</f>
        <v>220188</v>
      </c>
      <c r="E100" s="59">
        <f>+XV!E100+I!E100+II!E100+III!E100+IV!E100+V!E100+VI!E100+VII!E100+XVI!E100+VIII!E100+IX!E100+XIV!E100+X!E100+XI!E100+XII!E100+SI!E100+RM!E100</f>
        <v>212726</v>
      </c>
      <c r="F100" s="59">
        <f>+XV!F100+I!F100+II!F100+III!F100+IV!F100+V!F100+VI!F100+VII!F100+XVI!F100+VIII!F100+IX!F100+XIV!F100+X!F100+XI!F100+XII!F100+SI!F100+RM!F100</f>
        <v>187094</v>
      </c>
      <c r="G100" s="59">
        <f>+XV!G100+I!G100+II!G100+III!G100+IV!G100+V!G100+VI!G100+VII!G100+XVI!G100+VIII!G100+IX!G100+XIV!G100+X!G100+XI!G100+XII!G100+SI!G100+RM!G100</f>
        <v>161822</v>
      </c>
      <c r="H100" s="59">
        <f>+XV!H100+I!H100+II!H100+III!H100+IV!H100+V!H100+VI!H100+VII!H100+XVI!H100+VIII!H100+IX!H100+XIV!H100+X!H100+XI!H100+XII!H100+SI!H100+RM!H100</f>
        <v>80251</v>
      </c>
      <c r="I100" s="59">
        <f>+XV!I100+I!I100+II!I100+III!I100+IV!I100+V!I100+VI!I100+VII!I100+XVI!I100+VIII!I100+IX!I100+XIV!I100+X!I100+XI!I100+XII!I100+SI!I100+RM!I100</f>
        <v>35803</v>
      </c>
      <c r="J100" s="59">
        <f>+XV!J100+I!J100+II!J100+III!J100+IV!J100+V!J100+VI!J100+VII!J100+XVI!J100+VIII!J100+IX!J100+XIV!J100+X!J100+XI!J100+XII!J100+SI!J100+RM!J100</f>
        <v>29238</v>
      </c>
      <c r="K100" s="59">
        <f>+XV!K100+I!K100+II!K100+III!K100+IV!K100+V!K100+VI!K100+VII!K100+XVI!K100+VIII!K100+IX!K100+XIV!K100+X!K100+XI!K100+XII!K100+SI!K100+RM!K100</f>
        <v>32423</v>
      </c>
      <c r="L100" s="59">
        <f>+XV!L100+I!L100+II!L100+III!L100+IV!L100+V!L100+VI!L100+VII!L100+XVI!L100+VIII!L100+IX!L100+XIV!L100+X!L100+XI!L100+XII!L100+SI!L100+RM!L100</f>
        <v>34251</v>
      </c>
      <c r="M100" s="59">
        <f>+XV!M100+I!M100+II!M100+III!M100+IV!M100+V!M100+VI!M100+VII!M100+XVI!M100+VIII!M100+IX!M100+XIV!M100+X!M100+XI!M100+XII!M100+SI!M100+RM!M100</f>
        <v>32204</v>
      </c>
      <c r="N100" s="60">
        <f>+XV!N100+I!N100+II!N100+III!N100+IV!N100+V!N100+VI!N100+VII!N100+XVI!N100+VIII!N100+IX!N100+XIV!N100+X!N100+XI!N100+XII!N100+SI!N100+RM!N100</f>
        <v>33173</v>
      </c>
      <c r="O100" s="60">
        <f>+XV!O100+I!O100+II!O100+III!O100+IV!O100+V!O100+VI!O100+VII!O100+XVI!O100+VIII!O100+IX!O100+XIV!O100+X!O100+XI!O100+XII!O100+SI!O100+RM!O100</f>
        <v>28361</v>
      </c>
      <c r="P100" s="60">
        <f>+XV!P100+I!P100+II!P100+III!P100+IV!P100+V!P100+VI!P100+VII!P100+XVI!P100+VIII!P100+IX!P100+XIV!P100+X!P100+XI!P100+XII!P100+SI!P100+RM!P100</f>
        <v>18485</v>
      </c>
      <c r="Q100" s="60">
        <f>+XV!Q100+I!Q100+II!Q100+III!Q100+IV!Q100+V!Q100+VI!Q100+VII!Q100+XVI!Q100+VIII!Q100+IX!Q100+XIV!Q100+X!Q100+XI!Q100+XII!Q100+SI!Q100+RM!Q100</f>
        <v>10980</v>
      </c>
      <c r="R100" s="60">
        <f>+XV!R100+I!R100+II!R100+III!R100+IV!R100+V!R100+VI!R100+VII!R100+XVI!R100+VIII!R100+IX!R100+XIV!R100+X!R100+XI!R100+XII!R100+SI!R100+RM!R100</f>
        <v>6528</v>
      </c>
      <c r="S100" s="60">
        <f>+XV!S100+I!S100+II!S100+III!S100+IV!S100+V!S100+VI!S100+VII!S100+XVI!S100+VIII!S100+IX!S100+XIV!S100+X!S100+XI!S100+XII!S100+SI!S100+RM!S100</f>
        <v>3254</v>
      </c>
      <c r="T100" s="60">
        <f>+XV!T100+I!T100+II!T100+III!T100+IV!T100+V!T100+VI!T100+VII!T100+XVI!T100+VIII!T100+IX!T100+XIV!T100+X!T100+XI!T100+XII!T100+SI!T100+RM!T100</f>
        <v>1507</v>
      </c>
      <c r="U100" s="60">
        <f>+XV!U100+I!U100+II!U100+III!U100+IV!U100+V!U100+VI!U100+VII!U100+XVI!U100+VIII!U100+IX!U100+XIV!U100+X!U100+XI!U100+XII!U100+SI!U100+RM!U100</f>
        <v>623</v>
      </c>
      <c r="V100" s="60">
        <f>+XV!V100+I!V100+II!V100+III!V100+IV!V100+V!V100+VI!V100+VII!V100+XVI!V100+VIII!V100+IX!V100+XIV!V100+X!V100+XI!V100+XII!V100+SI!V100+RM!V100</f>
        <v>165</v>
      </c>
      <c r="W100" s="60">
        <f>+XV!W100+I!W100+II!W100+III!W100+IV!W100+V!W100+VI!W100+VII!W100+XVI!W100+VIII!W100+IX!W100+XIV!W100+X!W100+XI!W100+XII!W100+SI!W100+RM!W100</f>
        <v>35</v>
      </c>
      <c r="X100" s="60">
        <f>+XV!X100+I!X100+II!X100+III!X100+IV!X100+V!X100+VI!X100+VII!X100+XVI!X100+VIII!X100+IX!X100+XIV!X100+X!X100+XI!X100+XII!X100+SI!X100+RM!X100</f>
        <v>285</v>
      </c>
      <c r="Y100" s="60">
        <f>+XV!Y100+I!Y100+II!Y100+III!Y100+IV!Y100+V!Y100+VI!Y100+VII!Y100+XVI!Y100+VIII!Y100+IX!Y100+XIV!Y100+X!Y100+XI!Y100+XII!Y100+SI!Y100+RM!Y100</f>
        <v>1300227</v>
      </c>
    </row>
    <row r="101" spans="1:25" ht="15" customHeight="1" x14ac:dyDescent="0.25">
      <c r="A101" s="35">
        <v>63</v>
      </c>
      <c r="B101" s="5" t="s">
        <v>31</v>
      </c>
      <c r="C101" s="57">
        <f>+XV!C101+I!C101+II!C101+III!C101+IV!C101+V!C101+VI!C101+VII!C101+XVI!C101+VIII!C101+IX!C101+XIV!C101+X!C101+XI!C101+XII!C101+SI!C101+RM!C101</f>
        <v>1202</v>
      </c>
      <c r="D101" s="57">
        <f>+XV!D101+I!D101+II!D101+III!D101+IV!D101+V!D101+VI!D101+VII!D101+XVI!D101+VIII!D101+IX!D101+XIV!D101+X!D101+XI!D101+XII!D101+SI!D101+RM!D101</f>
        <v>2438</v>
      </c>
      <c r="E101" s="57">
        <f>+XV!E101+I!E101+II!E101+III!E101+IV!E101+V!E101+VI!E101+VII!E101+XVI!E101+VIII!E101+IX!E101+XIV!E101+X!E101+XI!E101+XII!E101+SI!E101+RM!E101</f>
        <v>3569</v>
      </c>
      <c r="F101" s="57">
        <f>+XV!F101+I!F101+II!F101+III!F101+IV!F101+V!F101+VI!F101+VII!F101+XVI!F101+VIII!F101+IX!F101+XIV!F101+X!F101+XI!F101+XII!F101+SI!F101+RM!F101</f>
        <v>4221</v>
      </c>
      <c r="G101" s="57">
        <f>+XV!G101+I!G101+II!G101+III!G101+IV!G101+V!G101+VI!G101+VII!G101+XVI!G101+VIII!G101+IX!G101+XIV!G101+X!G101+XI!G101+XII!G101+SI!G101+RM!G101</f>
        <v>4163</v>
      </c>
      <c r="H101" s="57">
        <f>+XV!H101+I!H101+II!H101+III!H101+IV!H101+V!H101+VI!H101+VII!H101+XVI!H101+VIII!H101+IX!H101+XIV!H101+X!H101+XI!H101+XII!H101+SI!H101+RM!H101</f>
        <v>235</v>
      </c>
      <c r="I101" s="57">
        <f>+XV!I101+I!I101+II!I101+III!I101+IV!I101+V!I101+VI!I101+VII!I101+XVI!I101+VIII!I101+IX!I101+XIV!I101+X!I101+XI!I101+XII!I101+SI!I101+RM!I101</f>
        <v>494</v>
      </c>
      <c r="J101" s="57">
        <f>+XV!J101+I!J101+II!J101+III!J101+IV!J101+V!J101+VI!J101+VII!J101+XVI!J101+VIII!J101+IX!J101+XIV!J101+X!J101+XI!J101+XII!J101+SI!J101+RM!J101</f>
        <v>762</v>
      </c>
      <c r="K101" s="57">
        <f>+XV!K101+I!K101+II!K101+III!K101+IV!K101+V!K101+VI!K101+VII!K101+XVI!K101+VIII!K101+IX!K101+XIV!K101+X!K101+XI!K101+XII!K101+SI!K101+RM!K101</f>
        <v>1008</v>
      </c>
      <c r="L101" s="57">
        <f>+XV!L101+I!L101+II!L101+III!L101+IV!L101+V!L101+VI!L101+VII!L101+XVI!L101+VIII!L101+IX!L101+XIV!L101+X!L101+XI!L101+XII!L101+SI!L101+RM!L101</f>
        <v>1161</v>
      </c>
      <c r="M101" s="57">
        <f>+XV!M101+I!M101+II!M101+III!M101+IV!M101+V!M101+VI!M101+VII!M101+XVI!M101+VIII!M101+IX!M101+XIV!M101+X!M101+XI!M101+XII!M101+SI!M101+RM!M101</f>
        <v>1251</v>
      </c>
      <c r="N101" s="58">
        <f>+XV!N101+I!N101+II!N101+III!N101+IV!N101+V!N101+VI!N101+VII!N101+XVI!N101+VIII!N101+IX!N101+XIV!N101+X!N101+XI!N101+XII!N101+SI!N101+RM!N101</f>
        <v>1718</v>
      </c>
      <c r="O101" s="58">
        <f>+XV!O101+I!O101+II!O101+III!O101+IV!O101+V!O101+VI!O101+VII!O101+XVI!O101+VIII!O101+IX!O101+XIV!O101+X!O101+XI!O101+XII!O101+SI!O101+RM!O101</f>
        <v>1823</v>
      </c>
      <c r="P101" s="58">
        <f>+XV!P101+I!P101+II!P101+III!P101+IV!P101+V!P101+VI!P101+VII!P101+XVI!P101+VIII!P101+IX!P101+XIV!P101+X!P101+XI!P101+XII!P101+SI!P101+RM!P101</f>
        <v>1909</v>
      </c>
      <c r="Q101" s="58">
        <f>+XV!Q101+I!Q101+II!Q101+III!Q101+IV!Q101+V!Q101+VI!Q101+VII!Q101+XVI!Q101+VIII!Q101+IX!Q101+XIV!Q101+X!Q101+XI!Q101+XII!Q101+SI!Q101+RM!Q101</f>
        <v>1516</v>
      </c>
      <c r="R101" s="58">
        <f>+XV!R101+I!R101+II!R101+III!R101+IV!R101+V!R101+VI!R101+VII!R101+XVI!R101+VIII!R101+IX!R101+XIV!R101+X!R101+XI!R101+XII!R101+SI!R101+RM!R101</f>
        <v>860</v>
      </c>
      <c r="S101" s="58">
        <f>+XV!S101+I!S101+II!S101+III!S101+IV!S101+V!S101+VI!S101+VII!S101+XVI!S101+VIII!S101+IX!S101+XIV!S101+X!S101+XI!S101+XII!S101+SI!S101+RM!S101</f>
        <v>365</v>
      </c>
      <c r="T101" s="58">
        <f>+XV!T101+I!T101+II!T101+III!T101+IV!T101+V!T101+VI!T101+VII!T101+XVI!T101+VIII!T101+IX!T101+XIV!T101+X!T101+XI!T101+XII!T101+SI!T101+RM!T101</f>
        <v>138</v>
      </c>
      <c r="U101" s="58">
        <f>+XV!U101+I!U101+II!U101+III!U101+IV!U101+V!U101+VI!U101+VII!U101+XVI!U101+VIII!U101+IX!U101+XIV!U101+X!U101+XI!U101+XII!U101+SI!U101+RM!U101</f>
        <v>71</v>
      </c>
      <c r="V101" s="58">
        <f>+XV!V101+I!V101+II!V101+III!V101+IV!V101+V!V101+VI!V101+VII!V101+XVI!V101+VIII!V101+IX!V101+XIV!V101+X!V101+XI!V101+XII!V101+SI!V101+RM!V101</f>
        <v>30</v>
      </c>
      <c r="W101" s="58">
        <f>+XV!W101+I!W101+II!W101+III!W101+IV!W101+V!W101+VI!W101+VII!W101+XVI!W101+VIII!W101+IX!W101+XIV!W101+X!W101+XI!W101+XII!W101+SI!W101+RM!W101</f>
        <v>6</v>
      </c>
      <c r="X101" s="58">
        <f>+XV!X101+I!X101+II!X101+III!X101+IV!X101+V!X101+VI!X101+VII!X101+XVI!X101+VIII!X101+IX!X101+XIV!X101+X!X101+XI!X101+XII!X101+SI!X101+RM!X101</f>
        <v>0</v>
      </c>
      <c r="Y101" s="58">
        <f>+XV!Y101+I!Y101+II!Y101+III!Y101+IV!Y101+V!Y101+VI!Y101+VII!Y101+XVI!Y101+VIII!Y101+IX!Y101+XIV!Y101+X!Y101+XI!Y101+XII!Y101+SI!Y101+RM!Y101</f>
        <v>28940</v>
      </c>
    </row>
    <row r="102" spans="1:25" ht="15" customHeight="1" x14ac:dyDescent="0.25">
      <c r="A102" s="35">
        <v>76</v>
      </c>
      <c r="B102" s="5" t="s">
        <v>32</v>
      </c>
      <c r="C102" s="57">
        <f>+XV!C102+I!C102+II!C102+III!C102+IV!C102+V!C102+VI!C102+VII!C102+XVI!C102+VIII!C102+IX!C102+XIV!C102+X!C102+XI!C102+XII!C102+SI!C102+RM!C102</f>
        <v>1139</v>
      </c>
      <c r="D102" s="57">
        <f>+XV!D102+I!D102+II!D102+III!D102+IV!D102+V!D102+VI!D102+VII!D102+XVI!D102+VIII!D102+IX!D102+XIV!D102+X!D102+XI!D102+XII!D102+SI!D102+RM!D102</f>
        <v>1763</v>
      </c>
      <c r="E102" s="57">
        <f>+XV!E102+I!E102+II!E102+III!E102+IV!E102+V!E102+VI!E102+VII!E102+XVI!E102+VIII!E102+IX!E102+XIV!E102+X!E102+XI!E102+XII!E102+SI!E102+RM!E102</f>
        <v>1810</v>
      </c>
      <c r="F102" s="57">
        <f>+XV!F102+I!F102+II!F102+III!F102+IV!F102+V!F102+VI!F102+VII!F102+XVI!F102+VIII!F102+IX!F102+XIV!F102+X!F102+XI!F102+XII!F102+SI!F102+RM!F102</f>
        <v>1644</v>
      </c>
      <c r="G102" s="57">
        <f>+XV!G102+I!G102+II!G102+III!G102+IV!G102+V!G102+VI!G102+VII!G102+XVI!G102+VIII!G102+IX!G102+XIV!G102+X!G102+XI!G102+XII!G102+SI!G102+RM!G102</f>
        <v>1689</v>
      </c>
      <c r="H102" s="57">
        <f>+XV!H102+I!H102+II!H102+III!H102+IV!H102+V!H102+VI!H102+VII!H102+XVI!H102+VIII!H102+IX!H102+XIV!H102+X!H102+XI!H102+XII!H102+SI!H102+RM!H102</f>
        <v>665</v>
      </c>
      <c r="I102" s="57">
        <f>+XV!I102+I!I102+II!I102+III!I102+IV!I102+V!I102+VI!I102+VII!I102+XVI!I102+VIII!I102+IX!I102+XIV!I102+X!I102+XI!I102+XII!I102+SI!I102+RM!I102</f>
        <v>66</v>
      </c>
      <c r="J102" s="57">
        <f>+XV!J102+I!J102+II!J102+III!J102+IV!J102+V!J102+VI!J102+VII!J102+XVI!J102+VIII!J102+IX!J102+XIV!J102+X!J102+XI!J102+XII!J102+SI!J102+RM!J102</f>
        <v>115</v>
      </c>
      <c r="K102" s="57">
        <f>+XV!K102+I!K102+II!K102+III!K102+IV!K102+V!K102+VI!K102+VII!K102+XVI!K102+VIII!K102+IX!K102+XIV!K102+X!K102+XI!K102+XII!K102+SI!K102+RM!K102</f>
        <v>155</v>
      </c>
      <c r="L102" s="57">
        <f>+XV!L102+I!L102+II!L102+III!L102+IV!L102+V!L102+VI!L102+VII!L102+XVI!L102+VIII!L102+IX!L102+XIV!L102+X!L102+XI!L102+XII!L102+SI!L102+RM!L102</f>
        <v>216</v>
      </c>
      <c r="M102" s="57">
        <f>+XV!M102+I!M102+II!M102+III!M102+IV!M102+V!M102+VI!M102+VII!M102+XVI!M102+VIII!M102+IX!M102+XIV!M102+X!M102+XI!M102+XII!M102+SI!M102+RM!M102</f>
        <v>239</v>
      </c>
      <c r="N102" s="58">
        <f>+XV!N102+I!N102+II!N102+III!N102+IV!N102+V!N102+VI!N102+VII!N102+XVI!N102+VIII!N102+IX!N102+XIV!N102+X!N102+XI!N102+XII!N102+SI!N102+RM!N102</f>
        <v>259</v>
      </c>
      <c r="O102" s="58">
        <f>+XV!O102+I!O102+II!O102+III!O102+IV!O102+V!O102+VI!O102+VII!O102+XVI!O102+VIII!O102+IX!O102+XIV!O102+X!O102+XI!O102+XII!O102+SI!O102+RM!O102</f>
        <v>297</v>
      </c>
      <c r="P102" s="58">
        <f>+XV!P102+I!P102+II!P102+III!P102+IV!P102+V!P102+VI!P102+VII!P102+XVI!P102+VIII!P102+IX!P102+XIV!P102+X!P102+XI!P102+XII!P102+SI!P102+RM!P102</f>
        <v>319</v>
      </c>
      <c r="Q102" s="58">
        <f>+XV!Q102+I!Q102+II!Q102+III!Q102+IV!Q102+V!Q102+VI!Q102+VII!Q102+XVI!Q102+VIII!Q102+IX!Q102+XIV!Q102+X!Q102+XI!Q102+XII!Q102+SI!Q102+RM!Q102</f>
        <v>344</v>
      </c>
      <c r="R102" s="58">
        <f>+XV!R102+I!R102+II!R102+III!R102+IV!R102+V!R102+VI!R102+VII!R102+XVI!R102+VIII!R102+IX!R102+XIV!R102+X!R102+XI!R102+XII!R102+SI!R102+RM!R102</f>
        <v>271</v>
      </c>
      <c r="S102" s="58">
        <f>+XV!S102+I!S102+II!S102+III!S102+IV!S102+V!S102+VI!S102+VII!S102+XVI!S102+VIII!S102+IX!S102+XIV!S102+X!S102+XI!S102+XII!S102+SI!S102+RM!S102</f>
        <v>125</v>
      </c>
      <c r="T102" s="58">
        <f>+XV!T102+I!T102+II!T102+III!T102+IV!T102+V!T102+VI!T102+VII!T102+XVI!T102+VIII!T102+IX!T102+XIV!T102+X!T102+XI!T102+XII!T102+SI!T102+RM!T102</f>
        <v>72</v>
      </c>
      <c r="U102" s="58">
        <f>+XV!U102+I!U102+II!U102+III!U102+IV!U102+V!U102+VI!U102+VII!U102+XVI!U102+VIII!U102+IX!U102+XIV!U102+X!U102+XI!U102+XII!U102+SI!U102+RM!U102</f>
        <v>24</v>
      </c>
      <c r="V102" s="58">
        <f>+XV!V102+I!V102+II!V102+III!V102+IV!V102+V!V102+VI!V102+VII!V102+XVI!V102+VIII!V102+IX!V102+XIV!V102+X!V102+XI!V102+XII!V102+SI!V102+RM!V102</f>
        <v>5</v>
      </c>
      <c r="W102" s="58">
        <f>+XV!W102+I!W102+II!W102+III!W102+IV!W102+V!W102+VI!W102+VII!W102+XVI!W102+VIII!W102+IX!W102+XIV!W102+X!W102+XI!W102+XII!W102+SI!W102+RM!W102</f>
        <v>3</v>
      </c>
      <c r="X102" s="58">
        <f>+XV!X102+I!X102+II!X102+III!X102+IV!X102+V!X102+VI!X102+VII!X102+XVI!X102+VIII!X102+IX!X102+XIV!X102+X!X102+XI!X102+XII!X102+SI!X102+RM!X102</f>
        <v>0</v>
      </c>
      <c r="Y102" s="58">
        <f>+XV!Y102+I!Y102+II!Y102+III!Y102+IV!Y102+V!Y102+VI!Y102+VII!Y102+XVI!Y102+VIII!Y102+IX!Y102+XIV!Y102+X!Y102+XI!Y102+XII!Y102+SI!Y102+RM!Y102</f>
        <v>11220</v>
      </c>
    </row>
    <row r="103" spans="1:25" ht="15" customHeight="1" x14ac:dyDescent="0.25">
      <c r="A103" s="35">
        <v>94</v>
      </c>
      <c r="B103" s="5" t="s">
        <v>33</v>
      </c>
      <c r="C103" s="57">
        <f>+XV!C103+I!C103+II!C103+III!C103+IV!C103+V!C103+VI!C103+VII!C103+XVI!C103+VIII!C103+IX!C103+XIV!C103+X!C103+XI!C103+XII!C103+SI!C103+RM!C103</f>
        <v>77</v>
      </c>
      <c r="D103" s="57">
        <f>+XV!D103+I!D103+II!D103+III!D103+IV!D103+V!D103+VI!D103+VII!D103+XVI!D103+VIII!D103+IX!D103+XIV!D103+X!D103+XI!D103+XII!D103+SI!D103+RM!D103</f>
        <v>154</v>
      </c>
      <c r="E103" s="57">
        <f>+XV!E103+I!E103+II!E103+III!E103+IV!E103+V!E103+VI!E103+VII!E103+XVI!E103+VIII!E103+IX!E103+XIV!E103+X!E103+XI!E103+XII!E103+SI!E103+RM!E103</f>
        <v>178</v>
      </c>
      <c r="F103" s="57">
        <f>+XV!F103+I!F103+II!F103+III!F103+IV!F103+V!F103+VI!F103+VII!F103+XVI!F103+VIII!F103+IX!F103+XIV!F103+X!F103+XI!F103+XII!F103+SI!F103+RM!F103</f>
        <v>181</v>
      </c>
      <c r="G103" s="57">
        <f>+XV!G103+I!G103+II!G103+III!G103+IV!G103+V!G103+VI!G103+VII!G103+XVI!G103+VIII!G103+IX!G103+XIV!G103+X!G103+XI!G103+XII!G103+SI!G103+RM!G103</f>
        <v>131</v>
      </c>
      <c r="H103" s="57">
        <f>+XV!H103+I!H103+II!H103+III!H103+IV!H103+V!H103+VI!H103+VII!H103+XVI!H103+VIII!H103+IX!H103+XIV!H103+X!H103+XI!H103+XII!H103+SI!H103+RM!H103</f>
        <v>12</v>
      </c>
      <c r="I103" s="57">
        <f>+XV!I103+I!I103+II!I103+III!I103+IV!I103+V!I103+VI!I103+VII!I103+XVI!I103+VIII!I103+IX!I103+XIV!I103+X!I103+XI!I103+XII!I103+SI!I103+RM!I103</f>
        <v>21</v>
      </c>
      <c r="J103" s="57">
        <f>+XV!J103+I!J103+II!J103+III!J103+IV!J103+V!J103+VI!J103+VII!J103+XVI!J103+VIII!J103+IX!J103+XIV!J103+X!J103+XI!J103+XII!J103+SI!J103+RM!J103</f>
        <v>19</v>
      </c>
      <c r="K103" s="57">
        <f>+XV!K103+I!K103+II!K103+III!K103+IV!K103+V!K103+VI!K103+VII!K103+XVI!K103+VIII!K103+IX!K103+XIV!K103+X!K103+XI!K103+XII!K103+SI!K103+RM!K103</f>
        <v>41</v>
      </c>
      <c r="L103" s="57">
        <f>+XV!L103+I!L103+II!L103+III!L103+IV!L103+V!L103+VI!L103+VII!L103+XVI!L103+VIII!L103+IX!L103+XIV!L103+X!L103+XI!L103+XII!L103+SI!L103+RM!L103</f>
        <v>47</v>
      </c>
      <c r="M103" s="57">
        <f>+XV!M103+I!M103+II!M103+III!M103+IV!M103+V!M103+VI!M103+VII!M103+XVI!M103+VIII!M103+IX!M103+XIV!M103+X!M103+XI!M103+XII!M103+SI!M103+RM!M103</f>
        <v>54</v>
      </c>
      <c r="N103" s="58">
        <f>+XV!N103+I!N103+II!N103+III!N103+IV!N103+V!N103+VI!N103+VII!N103+XVI!N103+VIII!N103+IX!N103+XIV!N103+X!N103+XI!N103+XII!N103+SI!N103+RM!N103</f>
        <v>75</v>
      </c>
      <c r="O103" s="58">
        <f>+XV!O103+I!O103+II!O103+III!O103+IV!O103+V!O103+VI!O103+VII!O103+XVI!O103+VIII!O103+IX!O103+XIV!O103+X!O103+XI!O103+XII!O103+SI!O103+RM!O103</f>
        <v>41</v>
      </c>
      <c r="P103" s="58">
        <f>+XV!P103+I!P103+II!P103+III!P103+IV!P103+V!P103+VI!P103+VII!P103+XVI!P103+VIII!P103+IX!P103+XIV!P103+X!P103+XI!P103+XII!P103+SI!P103+RM!P103</f>
        <v>20</v>
      </c>
      <c r="Q103" s="58">
        <f>+XV!Q103+I!Q103+II!Q103+III!Q103+IV!Q103+V!Q103+VI!Q103+VII!Q103+XVI!Q103+VIII!Q103+IX!Q103+XIV!Q103+X!Q103+XI!Q103+XII!Q103+SI!Q103+RM!Q103</f>
        <v>5</v>
      </c>
      <c r="R103" s="58">
        <f>+XV!R103+I!R103+II!R103+III!R103+IV!R103+V!R103+VI!R103+VII!R103+XVI!R103+VIII!R103+IX!R103+XIV!R103+X!R103+XI!R103+XII!R103+SI!R103+RM!R103</f>
        <v>3</v>
      </c>
      <c r="S103" s="58">
        <f>+XV!S103+I!S103+II!S103+III!S103+IV!S103+V!S103+VI!S103+VII!S103+XVI!S103+VIII!S103+IX!S103+XIV!S103+X!S103+XI!S103+XII!S103+SI!S103+RM!S103</f>
        <v>3</v>
      </c>
      <c r="T103" s="58">
        <f>+XV!T103+I!T103+II!T103+III!T103+IV!T103+V!T103+VI!T103+VII!T103+XVI!T103+VIII!T103+IX!T103+XIV!T103+X!T103+XI!T103+XII!T103+SI!T103+RM!T103</f>
        <v>0</v>
      </c>
      <c r="U103" s="58">
        <f>+XV!U103+I!U103+II!U103+III!U103+IV!U103+V!U103+VI!U103+VII!U103+XVI!U103+VIII!U103+IX!U103+XIV!U103+X!U103+XI!U103+XII!U103+SI!U103+RM!U103</f>
        <v>1</v>
      </c>
      <c r="V103" s="58">
        <f>+XV!V103+I!V103+II!V103+III!V103+IV!V103+V!V103+VI!V103+VII!V103+XVI!V103+VIII!V103+IX!V103+XIV!V103+X!V103+XI!V103+XII!V103+SI!V103+RM!V103</f>
        <v>1</v>
      </c>
      <c r="W103" s="58">
        <f>+XV!W103+I!W103+II!W103+III!W103+IV!W103+V!W103+VI!W103+VII!W103+XVI!W103+VIII!W103+IX!W103+XIV!W103+X!W103+XI!W103+XII!W103+SI!W103+RM!W103</f>
        <v>0</v>
      </c>
      <c r="X103" s="58">
        <f>+XV!X103+I!X103+II!X103+III!X103+IV!X103+V!X103+VI!X103+VII!X103+XVI!X103+VIII!X103+IX!X103+XIV!X103+X!X103+XI!X103+XII!X103+SI!X103+RM!X103</f>
        <v>0</v>
      </c>
      <c r="Y103" s="58">
        <f>+XV!Y103+I!Y103+II!Y103+III!Y103+IV!Y103+V!Y103+VI!Y103+VII!Y103+XVI!Y103+VIII!Y103+IX!Y103+XIV!Y103+X!Y103+XI!Y103+XII!Y103+SI!Y103+RM!Y103</f>
        <v>1064</v>
      </c>
    </row>
    <row r="104" spans="1:25" s="7" customFormat="1" ht="15" customHeight="1" x14ac:dyDescent="0.25">
      <c r="A104" s="33" t="s">
        <v>29</v>
      </c>
      <c r="B104" s="8" t="s">
        <v>30</v>
      </c>
      <c r="C104" s="59">
        <f>+XV!C104+I!C104+II!C104+III!C104+IV!C104+V!C104+VI!C104+VII!C104+XVI!C104+VIII!C104+IX!C104+XIV!C104+X!C104+XI!C104+XII!C104+SI!C104+RM!C104</f>
        <v>2418</v>
      </c>
      <c r="D104" s="59">
        <f>+XV!D104+I!D104+II!D104+III!D104+IV!D104+V!D104+VI!D104+VII!D104+XVI!D104+VIII!D104+IX!D104+XIV!D104+X!D104+XI!D104+XII!D104+SI!D104+RM!D104</f>
        <v>4355</v>
      </c>
      <c r="E104" s="59">
        <f>+XV!E104+I!E104+II!E104+III!E104+IV!E104+V!E104+VI!E104+VII!E104+XVI!E104+VIII!E104+IX!E104+XIV!E104+X!E104+XI!E104+XII!E104+SI!E104+RM!E104</f>
        <v>5557</v>
      </c>
      <c r="F104" s="59">
        <f>+XV!F104+I!F104+II!F104+III!F104+IV!F104+V!F104+VI!F104+VII!F104+XVI!F104+VIII!F104+IX!F104+XIV!F104+X!F104+XI!F104+XII!F104+SI!F104+RM!F104</f>
        <v>6046</v>
      </c>
      <c r="G104" s="59">
        <f>+XV!G104+I!G104+II!G104+III!G104+IV!G104+V!G104+VI!G104+VII!G104+XVI!G104+VIII!G104+IX!G104+XIV!G104+X!G104+XI!G104+XII!G104+SI!G104+RM!G104</f>
        <v>5983</v>
      </c>
      <c r="H104" s="59">
        <f>+XV!H104+I!H104+II!H104+III!H104+IV!H104+V!H104+VI!H104+VII!H104+XVI!H104+VIII!H104+IX!H104+XIV!H104+X!H104+XI!H104+XII!H104+SI!H104+RM!H104</f>
        <v>912</v>
      </c>
      <c r="I104" s="59">
        <f>+XV!I104+I!I104+II!I104+III!I104+IV!I104+V!I104+VI!I104+VII!I104+XVI!I104+VIII!I104+IX!I104+XIV!I104+X!I104+XI!I104+XII!I104+SI!I104+RM!I104</f>
        <v>581</v>
      </c>
      <c r="J104" s="59">
        <f>+XV!J104+I!J104+II!J104+III!J104+IV!J104+V!J104+VI!J104+VII!J104+XVI!J104+VIII!J104+IX!J104+XIV!J104+X!J104+XI!J104+XII!J104+SI!J104+RM!J104</f>
        <v>896</v>
      </c>
      <c r="K104" s="59">
        <f>+XV!K104+I!K104+II!K104+III!K104+IV!K104+V!K104+VI!K104+VII!K104+XVI!K104+VIII!K104+IX!K104+XIV!K104+X!K104+XI!K104+XII!K104+SI!K104+RM!K104</f>
        <v>1204</v>
      </c>
      <c r="L104" s="59">
        <f>+XV!L104+I!L104+II!L104+III!L104+IV!L104+V!L104+VI!L104+VII!L104+XVI!L104+VIII!L104+IX!L104+XIV!L104+X!L104+XI!L104+XII!L104+SI!L104+RM!L104</f>
        <v>1424</v>
      </c>
      <c r="M104" s="59">
        <f>+XV!M104+I!M104+II!M104+III!M104+IV!M104+V!M104+VI!M104+VII!M104+XVI!M104+VIII!M104+IX!M104+XIV!M104+X!M104+XI!M104+XII!M104+SI!M104+RM!M104</f>
        <v>1544</v>
      </c>
      <c r="N104" s="60">
        <f>+XV!N104+I!N104+II!N104+III!N104+IV!N104+V!N104+VI!N104+VII!N104+XVI!N104+VIII!N104+IX!N104+XIV!N104+X!N104+XI!N104+XII!N104+SI!N104+RM!N104</f>
        <v>2052</v>
      </c>
      <c r="O104" s="60">
        <f>+XV!O104+I!O104+II!O104+III!O104+IV!O104+V!O104+VI!O104+VII!O104+XVI!O104+VIII!O104+IX!O104+XIV!O104+X!O104+XI!O104+XII!O104+SI!O104+RM!O104</f>
        <v>2161</v>
      </c>
      <c r="P104" s="60">
        <f>+XV!P104+I!P104+II!P104+III!P104+IV!P104+V!P104+VI!P104+VII!P104+XVI!P104+VIII!P104+IX!P104+XIV!P104+X!P104+XI!P104+XII!P104+SI!P104+RM!P104</f>
        <v>2248</v>
      </c>
      <c r="Q104" s="60">
        <f>+XV!Q104+I!Q104+II!Q104+III!Q104+IV!Q104+V!Q104+VI!Q104+VII!Q104+XVI!Q104+VIII!Q104+IX!Q104+XIV!Q104+X!Q104+XI!Q104+XII!Q104+SI!Q104+RM!Q104</f>
        <v>1865</v>
      </c>
      <c r="R104" s="60">
        <f>+XV!R104+I!R104+II!R104+III!R104+IV!R104+V!R104+VI!R104+VII!R104+XVI!R104+VIII!R104+IX!R104+XIV!R104+X!R104+XI!R104+XII!R104+SI!R104+RM!R104</f>
        <v>1134</v>
      </c>
      <c r="S104" s="60">
        <f>+XV!S104+I!S104+II!S104+III!S104+IV!S104+V!S104+VI!S104+VII!S104+XVI!S104+VIII!S104+IX!S104+XIV!S104+X!S104+XI!S104+XII!S104+SI!S104+RM!S104</f>
        <v>493</v>
      </c>
      <c r="T104" s="60">
        <f>+XV!T104+I!T104+II!T104+III!T104+IV!T104+V!T104+VI!T104+VII!T104+XVI!T104+VIII!T104+IX!T104+XIV!T104+X!T104+XI!T104+XII!T104+SI!T104+RM!T104</f>
        <v>210</v>
      </c>
      <c r="U104" s="60">
        <f>+XV!U104+I!U104+II!U104+III!U104+IV!U104+V!U104+VI!U104+VII!U104+XVI!U104+VIII!U104+IX!U104+XIV!U104+X!U104+XI!U104+XII!U104+SI!U104+RM!U104</f>
        <v>96</v>
      </c>
      <c r="V104" s="60">
        <f>+XV!V104+I!V104+II!V104+III!V104+IV!V104+V!V104+VI!V104+VII!V104+XVI!V104+VIII!V104+IX!V104+XIV!V104+X!V104+XI!V104+XII!V104+SI!V104+RM!V104</f>
        <v>36</v>
      </c>
      <c r="W104" s="60">
        <f>+XV!W104+I!W104+II!W104+III!W104+IV!W104+V!W104+VI!W104+VII!W104+XVI!W104+VIII!W104+IX!W104+XIV!W104+X!W104+XI!W104+XII!W104+SI!W104+RM!W104</f>
        <v>9</v>
      </c>
      <c r="X104" s="60">
        <f>+XV!X104+I!X104+II!X104+III!X104+IV!X104+V!X104+VI!X104+VII!X104+XVI!X104+VIII!X104+IX!X104+XIV!X104+X!X104+XI!X104+XII!X104+SI!X104+RM!X104</f>
        <v>0</v>
      </c>
      <c r="Y104" s="60">
        <f>+XV!Y104+I!Y104+II!Y104+III!Y104+IV!Y104+V!Y104+VI!Y104+VII!Y104+XVI!Y104+VIII!Y104+IX!Y104+XIV!Y104+X!Y104+XI!Y104+XII!Y104+SI!Y104+RM!Y104</f>
        <v>41224</v>
      </c>
    </row>
    <row r="105" spans="1:25" s="7" customFormat="1" ht="15" customHeight="1" x14ac:dyDescent="0.25">
      <c r="A105" s="34" t="s">
        <v>29</v>
      </c>
      <c r="B105" s="61" t="s">
        <v>34</v>
      </c>
      <c r="C105" s="62">
        <f>+XV!C105+I!C105+II!C105+III!C105+IV!C105+V!C105+VI!C105+VII!C105+XVI!C105+VIII!C105+IX!C105+XIV!C105+X!C105+XI!C105+XII!C105+SI!C105+RM!C105</f>
        <v>173249</v>
      </c>
      <c r="D105" s="62">
        <f>+XV!D105+I!D105+II!D105+III!D105+IV!D105+V!D105+VI!D105+VII!D105+XVI!D105+VIII!D105+IX!D105+XIV!D105+X!D105+XI!D105+XII!D105+SI!D105+RM!D105</f>
        <v>224543</v>
      </c>
      <c r="E105" s="62">
        <f>+XV!E105+I!E105+II!E105+III!E105+IV!E105+V!E105+VI!E105+VII!E105+XVI!E105+VIII!E105+IX!E105+XIV!E105+X!E105+XI!E105+XII!E105+SI!E105+RM!E105</f>
        <v>218283</v>
      </c>
      <c r="F105" s="62">
        <f>+XV!F105+I!F105+II!F105+III!F105+IV!F105+V!F105+VI!F105+VII!F105+XVI!F105+VIII!F105+IX!F105+XIV!F105+X!F105+XI!F105+XII!F105+SI!F105+RM!F105</f>
        <v>193140</v>
      </c>
      <c r="G105" s="62">
        <f>+XV!G105+I!G105+II!G105+III!G105+IV!G105+V!G105+VI!G105+VII!G105+XVI!G105+VIII!G105+IX!G105+XIV!G105+X!G105+XI!G105+XII!G105+SI!G105+RM!G105</f>
        <v>167805</v>
      </c>
      <c r="H105" s="62">
        <f>+XV!H105+I!H105+II!H105+III!H105+IV!H105+V!H105+VI!H105+VII!H105+XVI!H105+VIII!H105+IX!H105+XIV!H105+X!H105+XI!H105+XII!H105+SI!H105+RM!H105</f>
        <v>81163</v>
      </c>
      <c r="I105" s="62">
        <f>+XV!I105+I!I105+II!I105+III!I105+IV!I105+V!I105+VI!I105+VII!I105+XVI!I105+VIII!I105+IX!I105+XIV!I105+X!I105+XI!I105+XII!I105+SI!I105+RM!I105</f>
        <v>36384</v>
      </c>
      <c r="J105" s="62">
        <f>+XV!J105+I!J105+II!J105+III!J105+IV!J105+V!J105+VI!J105+VII!J105+XVI!J105+VIII!J105+IX!J105+XIV!J105+X!J105+XI!J105+XII!J105+SI!J105+RM!J105</f>
        <v>30134</v>
      </c>
      <c r="K105" s="62">
        <f>+XV!K105+I!K105+II!K105+III!K105+IV!K105+V!K105+VI!K105+VII!K105+XVI!K105+VIII!K105+IX!K105+XIV!K105+X!K105+XI!K105+XII!K105+SI!K105+RM!K105</f>
        <v>33627</v>
      </c>
      <c r="L105" s="62">
        <f>+XV!L105+I!L105+II!L105+III!L105+IV!L105+V!L105+VI!L105+VII!L105+XVI!L105+VIII!L105+IX!L105+XIV!L105+X!L105+XI!L105+XII!L105+SI!L105+RM!L105</f>
        <v>35675</v>
      </c>
      <c r="M105" s="62">
        <f>+XV!M105+I!M105+II!M105+III!M105+IV!M105+V!M105+VI!M105+VII!M105+XVI!M105+VIII!M105+IX!M105+XIV!M105+X!M105+XI!M105+XII!M105+SI!M105+RM!M105</f>
        <v>33748</v>
      </c>
      <c r="N105" s="63">
        <f>+XV!N105+I!N105+II!N105+III!N105+IV!N105+V!N105+VI!N105+VII!N105+XVI!N105+VIII!N105+IX!N105+XIV!N105+X!N105+XI!N105+XII!N105+SI!N105+RM!N105</f>
        <v>35225</v>
      </c>
      <c r="O105" s="63">
        <f>+XV!O105+I!O105+II!O105+III!O105+IV!O105+V!O105+VI!O105+VII!O105+XVI!O105+VIII!O105+IX!O105+XIV!O105+X!O105+XI!O105+XII!O105+SI!O105+RM!O105</f>
        <v>30522</v>
      </c>
      <c r="P105" s="63">
        <f>+XV!P105+I!P105+II!P105+III!P105+IV!P105+V!P105+VI!P105+VII!P105+XVI!P105+VIII!P105+IX!P105+XIV!P105+X!P105+XI!P105+XII!P105+SI!P105+RM!P105</f>
        <v>20733</v>
      </c>
      <c r="Q105" s="63">
        <f>+XV!Q105+I!Q105+II!Q105+III!Q105+IV!Q105+V!Q105+VI!Q105+VII!Q105+XVI!Q105+VIII!Q105+IX!Q105+XIV!Q105+X!Q105+XI!Q105+XII!Q105+SI!Q105+RM!Q105</f>
        <v>12845</v>
      </c>
      <c r="R105" s="63">
        <f>+XV!R105+I!R105+II!R105+III!R105+IV!R105+V!R105+VI!R105+VII!R105+XVI!R105+VIII!R105+IX!R105+XIV!R105+X!R105+XI!R105+XII!R105+SI!R105+RM!R105</f>
        <v>7662</v>
      </c>
      <c r="S105" s="63">
        <f>+XV!S105+I!S105+II!S105+III!S105+IV!S105+V!S105+VI!S105+VII!S105+XVI!S105+VIII!S105+IX!S105+XIV!S105+X!S105+XI!S105+XII!S105+SI!S105+RM!S105</f>
        <v>3747</v>
      </c>
      <c r="T105" s="63">
        <f>+XV!T105+I!T105+II!T105+III!T105+IV!T105+V!T105+VI!T105+VII!T105+XVI!T105+VIII!T105+IX!T105+XIV!T105+X!T105+XI!T105+XII!T105+SI!T105+RM!T105</f>
        <v>1717</v>
      </c>
      <c r="U105" s="63">
        <f>+XV!U105+I!U105+II!U105+III!U105+IV!U105+V!U105+VI!U105+VII!U105+XVI!U105+VIII!U105+IX!U105+XIV!U105+X!U105+XI!U105+XII!U105+SI!U105+RM!U105</f>
        <v>719</v>
      </c>
      <c r="V105" s="63">
        <f>+XV!V105+I!V105+II!V105+III!V105+IV!V105+V!V105+VI!V105+VII!V105+XVI!V105+VIII!V105+IX!V105+XIV!V105+X!V105+XI!V105+XII!V105+SI!V105+RM!V105</f>
        <v>201</v>
      </c>
      <c r="W105" s="63">
        <f>+XV!W105+I!W105+II!W105+III!W105+IV!W105+V!W105+VI!W105+VII!W105+XVI!W105+VIII!W105+IX!W105+XIV!W105+X!W105+XI!W105+XII!W105+SI!W105+RM!W105</f>
        <v>44</v>
      </c>
      <c r="X105" s="63">
        <f>+XV!X105+I!X105+II!X105+III!X105+IV!X105+V!X105+VI!X105+VII!X105+XVI!X105+VIII!X105+IX!X105+XIV!X105+X!X105+XI!X105+XII!X105+SI!X105+RM!X105</f>
        <v>285</v>
      </c>
      <c r="Y105" s="63">
        <f>+XV!Y105+I!Y105+II!Y105+III!Y105+IV!Y105+V!Y105+VI!Y105+VII!Y105+XVI!Y105+VIII!Y105+IX!Y105+XIV!Y105+X!Y105+XI!Y105+XII!Y105+SI!Y105+RM!Y105</f>
        <v>1341451</v>
      </c>
    </row>
    <row r="106" spans="1:25" ht="15" customHeight="1" x14ac:dyDescent="0.25">
      <c r="A106" s="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25" ht="15" customHeight="1" x14ac:dyDescent="0.25">
      <c r="A107" s="9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25" s="64" customFormat="1" ht="15" customHeight="1" x14ac:dyDescent="0.25">
      <c r="B108" s="65" t="s">
        <v>12</v>
      </c>
      <c r="C108" s="66">
        <f>+XV!C108</f>
        <v>44622</v>
      </c>
    </row>
    <row r="109" spans="1:25" ht="15" customHeight="1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25" ht="15" customHeight="1" x14ac:dyDescent="0.25">
      <c r="A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25" ht="15" customHeight="1" x14ac:dyDescent="0.25">
      <c r="A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 x14ac:dyDescent="0.25">
      <c r="A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 x14ac:dyDescent="0.25">
      <c r="A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</sheetData>
  <mergeCells count="39">
    <mergeCell ref="A89:Z89"/>
    <mergeCell ref="A90:Z90"/>
    <mergeCell ref="A92:A93"/>
    <mergeCell ref="B92:B93"/>
    <mergeCell ref="C92:Y92"/>
    <mergeCell ref="A88:Z88"/>
    <mergeCell ref="A48:J48"/>
    <mergeCell ref="A50:A51"/>
    <mergeCell ref="B50:B51"/>
    <mergeCell ref="C50:F50"/>
    <mergeCell ref="G50:J50"/>
    <mergeCell ref="A67:Z67"/>
    <mergeCell ref="A68:Z68"/>
    <mergeCell ref="A69:Z69"/>
    <mergeCell ref="A71:A72"/>
    <mergeCell ref="B71:B72"/>
    <mergeCell ref="C71:Y71"/>
    <mergeCell ref="A47:J47"/>
    <mergeCell ref="I8:I9"/>
    <mergeCell ref="J8:M8"/>
    <mergeCell ref="N8:N9"/>
    <mergeCell ref="A25:G25"/>
    <mergeCell ref="A26:G26"/>
    <mergeCell ref="A27:G27"/>
    <mergeCell ref="A29:A30"/>
    <mergeCell ref="B29:B30"/>
    <mergeCell ref="C29:F29"/>
    <mergeCell ref="G29:G30"/>
    <mergeCell ref="A46:J46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G31">
    <cfRule type="cellIs" dxfId="5" priority="6" operator="notEqual">
      <formula>C10</formula>
    </cfRule>
  </conditionalFormatting>
  <conditionalFormatting sqref="G32:G42">
    <cfRule type="cellIs" dxfId="4" priority="5" operator="notEqual">
      <formula>C11</formula>
    </cfRule>
  </conditionalFormatting>
  <conditionalFormatting sqref="F52:F63">
    <cfRule type="cellIs" dxfId="3" priority="4" operator="notEqual">
      <formula>C10</formula>
    </cfRule>
  </conditionalFormatting>
  <conditionalFormatting sqref="J52:J63">
    <cfRule type="cellIs" dxfId="2" priority="3" operator="notEqual">
      <formula>D10</formula>
    </cfRule>
  </conditionalFormatting>
  <conditionalFormatting sqref="Y73:Y84">
    <cfRule type="cellIs" dxfId="1" priority="2" operator="notEqual">
      <formula>C10</formula>
    </cfRule>
  </conditionalFormatting>
  <conditionalFormatting sqref="Y94:Y105">
    <cfRule type="cellIs" dxfId="0" priority="1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8" orientation="landscape" r:id="rId1"/>
  <ignoredErrors>
    <ignoredError sqref="E72 E93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4"/>
  <sheetViews>
    <sheetView zoomScaleNormal="100"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6" width="16.42578125" style="1" customWidth="1"/>
    <col min="27" max="16384" width="10.42578125" style="1"/>
  </cols>
  <sheetData>
    <row r="1" spans="1:14" ht="15" customHeight="1" x14ac:dyDescent="0.25">
      <c r="B1" s="68"/>
    </row>
    <row r="2" spans="1:14" ht="24.6" customHeight="1" x14ac:dyDescent="0.25">
      <c r="A2" s="113" t="s">
        <v>117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5" customHeight="1" x14ac:dyDescent="0.25">
      <c r="B3" s="68"/>
    </row>
    <row r="4" spans="1:14" ht="15" customHeight="1" x14ac:dyDescent="0.25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2" customHeight="1" x14ac:dyDescent="0.25">
      <c r="A5" s="97" t="s">
        <v>142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4" s="28" customFormat="1" ht="15" customHeight="1" x14ac:dyDescent="0.25">
      <c r="A6" s="98" t="str">
        <f>CONCATENATE(+Indice!E6," ",Indice!F6)</f>
        <v>DICIEMBRE 2021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9" t="s">
        <v>1</v>
      </c>
      <c r="B8" s="99" t="s">
        <v>9</v>
      </c>
      <c r="C8" s="101" t="s">
        <v>13</v>
      </c>
      <c r="D8" s="103" t="s">
        <v>14</v>
      </c>
      <c r="E8" s="105" t="s">
        <v>15</v>
      </c>
      <c r="F8" s="107" t="s">
        <v>2</v>
      </c>
      <c r="G8" s="107"/>
      <c r="H8" s="107"/>
      <c r="I8" s="108" t="s">
        <v>3</v>
      </c>
      <c r="J8" s="110" t="s">
        <v>4</v>
      </c>
      <c r="K8" s="107"/>
      <c r="L8" s="107"/>
      <c r="M8" s="107"/>
      <c r="N8" s="99" t="s">
        <v>5</v>
      </c>
    </row>
    <row r="9" spans="1:14" s="3" customFormat="1" ht="21.6" customHeight="1" x14ac:dyDescent="0.25">
      <c r="A9" s="100"/>
      <c r="B9" s="100"/>
      <c r="C9" s="102"/>
      <c r="D9" s="104"/>
      <c r="E9" s="106"/>
      <c r="F9" s="37" t="s">
        <v>6</v>
      </c>
      <c r="G9" s="38" t="s">
        <v>137</v>
      </c>
      <c r="H9" s="38" t="s">
        <v>138</v>
      </c>
      <c r="I9" s="109"/>
      <c r="J9" s="39" t="s">
        <v>8</v>
      </c>
      <c r="K9" s="38" t="s">
        <v>9</v>
      </c>
      <c r="L9" s="38" t="s">
        <v>37</v>
      </c>
      <c r="M9" s="38" t="s">
        <v>47</v>
      </c>
      <c r="N9" s="100"/>
    </row>
    <row r="10" spans="1:14" ht="15" customHeight="1" x14ac:dyDescent="0.25">
      <c r="A10" s="31">
        <v>67</v>
      </c>
      <c r="B10" s="4" t="s">
        <v>23</v>
      </c>
      <c r="C10" s="71">
        <v>4078</v>
      </c>
      <c r="D10" s="72">
        <v>2401</v>
      </c>
      <c r="E10" s="73">
        <v>6479</v>
      </c>
      <c r="F10" s="72">
        <v>424.63009599999998</v>
      </c>
      <c r="G10" s="72">
        <v>146.69707099999999</v>
      </c>
      <c r="H10" s="72">
        <v>73.178483</v>
      </c>
      <c r="I10" s="71">
        <v>36</v>
      </c>
      <c r="J10" s="71">
        <v>10</v>
      </c>
      <c r="K10" s="72">
        <v>7</v>
      </c>
      <c r="L10" s="72">
        <v>1</v>
      </c>
      <c r="M10" s="72">
        <v>0</v>
      </c>
      <c r="N10" s="74">
        <v>18</v>
      </c>
    </row>
    <row r="11" spans="1:14" ht="15" customHeight="1" x14ac:dyDescent="0.25">
      <c r="A11" s="31">
        <v>78</v>
      </c>
      <c r="B11" s="4" t="s">
        <v>24</v>
      </c>
      <c r="C11" s="71">
        <v>3094</v>
      </c>
      <c r="D11" s="72">
        <v>2085</v>
      </c>
      <c r="E11" s="73">
        <v>5179</v>
      </c>
      <c r="F11" s="72">
        <v>310.70340800000002</v>
      </c>
      <c r="G11" s="72">
        <v>122.53422399999999</v>
      </c>
      <c r="H11" s="72">
        <v>50.326391999999998</v>
      </c>
      <c r="I11" s="71">
        <v>19</v>
      </c>
      <c r="J11" s="71">
        <v>17</v>
      </c>
      <c r="K11" s="72">
        <v>7</v>
      </c>
      <c r="L11" s="72">
        <v>0</v>
      </c>
      <c r="M11" s="72">
        <v>0</v>
      </c>
      <c r="N11" s="74">
        <v>24</v>
      </c>
    </row>
    <row r="12" spans="1:14" ht="15" customHeight="1" x14ac:dyDescent="0.25">
      <c r="A12" s="31">
        <v>80</v>
      </c>
      <c r="B12" s="4" t="s">
        <v>25</v>
      </c>
      <c r="C12" s="71">
        <v>35</v>
      </c>
      <c r="D12" s="72">
        <v>29</v>
      </c>
      <c r="E12" s="73">
        <v>64</v>
      </c>
      <c r="F12" s="72">
        <v>3.5143629999999999</v>
      </c>
      <c r="G12" s="72">
        <v>3.1558790000000001</v>
      </c>
      <c r="H12" s="72">
        <v>0.98558000000000001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5">
      <c r="A13" s="31">
        <v>81</v>
      </c>
      <c r="B13" s="5" t="s">
        <v>26</v>
      </c>
      <c r="C13" s="71">
        <v>1351</v>
      </c>
      <c r="D13" s="72">
        <v>662</v>
      </c>
      <c r="E13" s="73">
        <v>2013</v>
      </c>
      <c r="F13" s="72">
        <v>120.912342</v>
      </c>
      <c r="G13" s="72">
        <v>28.444547</v>
      </c>
      <c r="H13" s="72">
        <v>14.870971000000001</v>
      </c>
      <c r="I13" s="71">
        <v>14</v>
      </c>
      <c r="J13" s="71">
        <v>18</v>
      </c>
      <c r="K13" s="72">
        <v>7</v>
      </c>
      <c r="L13" s="72">
        <v>4</v>
      </c>
      <c r="M13" s="72">
        <v>0</v>
      </c>
      <c r="N13" s="74">
        <v>29</v>
      </c>
    </row>
    <row r="14" spans="1:14" ht="15" customHeight="1" x14ac:dyDescent="0.25">
      <c r="A14" s="31">
        <v>99</v>
      </c>
      <c r="B14" s="4" t="s">
        <v>27</v>
      </c>
      <c r="C14" s="71">
        <v>2745</v>
      </c>
      <c r="D14" s="72">
        <v>2089</v>
      </c>
      <c r="E14" s="73">
        <v>4834</v>
      </c>
      <c r="F14" s="72">
        <v>284.66431999999998</v>
      </c>
      <c r="G14" s="72">
        <v>97.013310000000004</v>
      </c>
      <c r="H14" s="72">
        <v>36.107157999999998</v>
      </c>
      <c r="I14" s="71">
        <v>19</v>
      </c>
      <c r="J14" s="71">
        <v>11</v>
      </c>
      <c r="K14" s="72">
        <v>5</v>
      </c>
      <c r="L14" s="72">
        <v>0</v>
      </c>
      <c r="M14" s="72">
        <v>1</v>
      </c>
      <c r="N14" s="74">
        <v>17</v>
      </c>
    </row>
    <row r="15" spans="1:14" ht="15" customHeight="1" x14ac:dyDescent="0.25">
      <c r="A15" s="32">
        <v>107</v>
      </c>
      <c r="B15" s="6" t="s">
        <v>28</v>
      </c>
      <c r="C15" s="71">
        <v>4141</v>
      </c>
      <c r="D15" s="72">
        <v>2255</v>
      </c>
      <c r="E15" s="73">
        <v>6396</v>
      </c>
      <c r="F15" s="72">
        <v>386.46685400000001</v>
      </c>
      <c r="G15" s="72">
        <v>125.12105099999999</v>
      </c>
      <c r="H15" s="72">
        <v>55.746521999999999</v>
      </c>
      <c r="I15" s="71">
        <v>36</v>
      </c>
      <c r="J15" s="71">
        <v>26</v>
      </c>
      <c r="K15" s="72">
        <v>7</v>
      </c>
      <c r="L15" s="72">
        <v>0</v>
      </c>
      <c r="M15" s="72">
        <v>0</v>
      </c>
      <c r="N15" s="74">
        <v>33</v>
      </c>
    </row>
    <row r="16" spans="1:14" s="7" customFormat="1" ht="15" customHeight="1" x14ac:dyDescent="0.25">
      <c r="A16" s="33" t="s">
        <v>29</v>
      </c>
      <c r="B16" s="8" t="s">
        <v>30</v>
      </c>
      <c r="C16" s="75">
        <v>15444</v>
      </c>
      <c r="D16" s="76">
        <v>9521</v>
      </c>
      <c r="E16" s="77">
        <v>24965</v>
      </c>
      <c r="F16" s="59">
        <v>1530.8913829999999</v>
      </c>
      <c r="G16" s="59">
        <v>522.96608200000003</v>
      </c>
      <c r="H16" s="59">
        <v>231.21510599999999</v>
      </c>
      <c r="I16" s="75">
        <v>124</v>
      </c>
      <c r="J16" s="75">
        <v>82</v>
      </c>
      <c r="K16" s="76">
        <v>33</v>
      </c>
      <c r="L16" s="76">
        <v>5</v>
      </c>
      <c r="M16" s="76">
        <v>1</v>
      </c>
      <c r="N16" s="76">
        <v>121</v>
      </c>
    </row>
    <row r="17" spans="1:14" ht="15" customHeight="1" x14ac:dyDescent="0.25">
      <c r="A17" s="31">
        <v>63</v>
      </c>
      <c r="B17" s="5" t="s">
        <v>31</v>
      </c>
      <c r="C17" s="71">
        <v>73</v>
      </c>
      <c r="D17" s="72">
        <v>103</v>
      </c>
      <c r="E17" s="73">
        <v>176</v>
      </c>
      <c r="F17" s="72">
        <v>7.383902</v>
      </c>
      <c r="G17" s="72">
        <v>7.674919</v>
      </c>
      <c r="H17" s="72">
        <v>1.268254</v>
      </c>
      <c r="I17" s="71">
        <v>0</v>
      </c>
      <c r="J17" s="71">
        <v>0</v>
      </c>
      <c r="K17" s="72">
        <v>0</v>
      </c>
      <c r="L17" s="72">
        <v>0</v>
      </c>
      <c r="M17" s="72">
        <v>0</v>
      </c>
      <c r="N17" s="74">
        <v>0</v>
      </c>
    </row>
    <row r="18" spans="1:14" ht="15" customHeight="1" x14ac:dyDescent="0.25">
      <c r="A18" s="31">
        <v>76</v>
      </c>
      <c r="B18" s="5" t="s">
        <v>32</v>
      </c>
      <c r="C18" s="71">
        <v>107</v>
      </c>
      <c r="D18" s="72">
        <v>73</v>
      </c>
      <c r="E18" s="73">
        <v>180</v>
      </c>
      <c r="F18" s="72">
        <v>10.884622999999999</v>
      </c>
      <c r="G18" s="72">
        <v>3.2629839999999999</v>
      </c>
      <c r="H18" s="72">
        <v>0.74435899999999999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5">
      <c r="A19" s="31">
        <v>94</v>
      </c>
      <c r="B19" s="5" t="s">
        <v>33</v>
      </c>
      <c r="C19" s="71">
        <v>0</v>
      </c>
      <c r="D19" s="72">
        <v>0</v>
      </c>
      <c r="E19" s="73">
        <v>0</v>
      </c>
      <c r="F19" s="72">
        <v>0</v>
      </c>
      <c r="G19" s="72">
        <v>0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s="7" customFormat="1" ht="15" customHeight="1" x14ac:dyDescent="0.25">
      <c r="A20" s="33" t="s">
        <v>29</v>
      </c>
      <c r="B20" s="8" t="s">
        <v>30</v>
      </c>
      <c r="C20" s="75">
        <v>180</v>
      </c>
      <c r="D20" s="76">
        <v>176</v>
      </c>
      <c r="E20" s="77">
        <v>356</v>
      </c>
      <c r="F20" s="59">
        <v>18.268525</v>
      </c>
      <c r="G20" s="59">
        <v>10.937903</v>
      </c>
      <c r="H20" s="59">
        <v>2.012613</v>
      </c>
      <c r="I20" s="75">
        <v>0</v>
      </c>
      <c r="J20" s="75">
        <v>0</v>
      </c>
      <c r="K20" s="76">
        <v>0</v>
      </c>
      <c r="L20" s="76">
        <v>0</v>
      </c>
      <c r="M20" s="76">
        <v>0</v>
      </c>
      <c r="N20" s="76">
        <v>0</v>
      </c>
    </row>
    <row r="21" spans="1:14" s="7" customFormat="1" ht="15" customHeight="1" x14ac:dyDescent="0.25">
      <c r="A21" s="34" t="s">
        <v>29</v>
      </c>
      <c r="B21" s="30" t="s">
        <v>34</v>
      </c>
      <c r="C21" s="78">
        <v>15624</v>
      </c>
      <c r="D21" s="79">
        <v>9697</v>
      </c>
      <c r="E21" s="80">
        <v>25321</v>
      </c>
      <c r="F21" s="79">
        <v>1549.1599080000001</v>
      </c>
      <c r="G21" s="79">
        <v>533.90398500000003</v>
      </c>
      <c r="H21" s="79">
        <v>233.22771900000001</v>
      </c>
      <c r="I21" s="78">
        <v>124</v>
      </c>
      <c r="J21" s="78">
        <v>82</v>
      </c>
      <c r="K21" s="79">
        <v>33</v>
      </c>
      <c r="L21" s="79">
        <v>5</v>
      </c>
      <c r="M21" s="79">
        <v>1</v>
      </c>
      <c r="N21" s="79">
        <v>121</v>
      </c>
    </row>
    <row r="22" spans="1:14" ht="15" customHeight="1" x14ac:dyDescent="0.25">
      <c r="A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" customHeight="1" x14ac:dyDescent="0.25">
      <c r="A25" s="96" t="s">
        <v>22</v>
      </c>
      <c r="B25" s="96"/>
      <c r="C25" s="96"/>
      <c r="D25" s="96"/>
      <c r="E25" s="96"/>
      <c r="F25" s="96"/>
      <c r="G25" s="96"/>
      <c r="H25" s="53"/>
      <c r="I25" s="53"/>
      <c r="J25" s="53"/>
      <c r="K25" s="53"/>
      <c r="L25" s="53"/>
      <c r="M25" s="53"/>
      <c r="N25" s="53"/>
    </row>
    <row r="26" spans="1:14" s="27" customFormat="1" ht="25.2" customHeight="1" x14ac:dyDescent="0.25">
      <c r="A26" s="97" t="s">
        <v>143</v>
      </c>
      <c r="B26" s="97"/>
      <c r="C26" s="97"/>
      <c r="D26" s="97"/>
      <c r="E26" s="97"/>
      <c r="F26" s="97"/>
      <c r="G26" s="97"/>
      <c r="H26" s="54"/>
      <c r="I26" s="54"/>
      <c r="J26" s="54"/>
      <c r="K26" s="54"/>
      <c r="L26" s="54"/>
      <c r="M26" s="54"/>
      <c r="N26" s="54"/>
    </row>
    <row r="27" spans="1:14" s="28" customFormat="1" ht="15" customHeight="1" x14ac:dyDescent="0.25">
      <c r="A27" s="98" t="str">
        <f>+A6</f>
        <v>DICIEMBRE 2021</v>
      </c>
      <c r="B27" s="98"/>
      <c r="C27" s="98"/>
      <c r="D27" s="98"/>
      <c r="E27" s="98"/>
      <c r="F27" s="98"/>
      <c r="G27" s="98"/>
      <c r="H27" s="55"/>
      <c r="I27" s="55"/>
      <c r="J27" s="55"/>
      <c r="K27" s="55"/>
      <c r="L27" s="55"/>
      <c r="M27" s="55"/>
      <c r="N27" s="55"/>
    </row>
    <row r="28" spans="1:14" ht="15" customHeight="1" x14ac:dyDescent="0.25">
      <c r="A28" s="26"/>
      <c r="B28" s="26"/>
      <c r="C28" s="26"/>
      <c r="D28" s="26"/>
      <c r="E28" s="26"/>
      <c r="F28" s="26"/>
      <c r="G28" s="26"/>
    </row>
    <row r="29" spans="1:14" ht="21.6" customHeight="1" x14ac:dyDescent="0.25">
      <c r="A29" s="99" t="s">
        <v>1</v>
      </c>
      <c r="B29" s="99" t="s">
        <v>9</v>
      </c>
      <c r="C29" s="107" t="s">
        <v>75</v>
      </c>
      <c r="D29" s="107"/>
      <c r="E29" s="107"/>
      <c r="F29" s="107"/>
      <c r="G29" s="99" t="s">
        <v>20</v>
      </c>
    </row>
    <row r="30" spans="1:14" s="3" customFormat="1" ht="21.6" customHeight="1" x14ac:dyDescent="0.25">
      <c r="A30" s="100"/>
      <c r="B30" s="100"/>
      <c r="C30" s="37" t="s">
        <v>16</v>
      </c>
      <c r="D30" s="38" t="s">
        <v>17</v>
      </c>
      <c r="E30" s="38" t="s">
        <v>18</v>
      </c>
      <c r="F30" s="38" t="s">
        <v>19</v>
      </c>
      <c r="G30" s="100"/>
    </row>
    <row r="31" spans="1:14" ht="15" customHeight="1" x14ac:dyDescent="0.25">
      <c r="A31" s="35">
        <v>67</v>
      </c>
      <c r="B31" s="4" t="s">
        <v>23</v>
      </c>
      <c r="C31" s="72">
        <v>3567</v>
      </c>
      <c r="D31" s="72">
        <v>68</v>
      </c>
      <c r="E31" s="72">
        <v>274</v>
      </c>
      <c r="F31" s="72">
        <v>169</v>
      </c>
      <c r="G31" s="72">
        <v>4078</v>
      </c>
    </row>
    <row r="32" spans="1:14" ht="15" customHeight="1" x14ac:dyDescent="0.25">
      <c r="A32" s="35">
        <v>78</v>
      </c>
      <c r="B32" s="4" t="s">
        <v>24</v>
      </c>
      <c r="C32" s="72">
        <v>2731</v>
      </c>
      <c r="D32" s="72">
        <v>43</v>
      </c>
      <c r="E32" s="72">
        <v>118</v>
      </c>
      <c r="F32" s="72">
        <v>202</v>
      </c>
      <c r="G32" s="72">
        <v>3094</v>
      </c>
    </row>
    <row r="33" spans="1:14" ht="15" customHeight="1" x14ac:dyDescent="0.25">
      <c r="A33" s="35">
        <v>80</v>
      </c>
      <c r="B33" s="4" t="s">
        <v>25</v>
      </c>
      <c r="C33" s="72">
        <v>26</v>
      </c>
      <c r="D33" s="72">
        <v>4</v>
      </c>
      <c r="E33" s="72">
        <v>3</v>
      </c>
      <c r="F33" s="72">
        <v>2</v>
      </c>
      <c r="G33" s="72">
        <v>35</v>
      </c>
    </row>
    <row r="34" spans="1:14" ht="15" customHeight="1" x14ac:dyDescent="0.25">
      <c r="A34" s="35">
        <v>81</v>
      </c>
      <c r="B34" s="5" t="s">
        <v>26</v>
      </c>
      <c r="C34" s="72">
        <v>1252</v>
      </c>
      <c r="D34" s="72">
        <v>8</v>
      </c>
      <c r="E34" s="72">
        <v>42</v>
      </c>
      <c r="F34" s="72">
        <v>49</v>
      </c>
      <c r="G34" s="72">
        <v>1351</v>
      </c>
    </row>
    <row r="35" spans="1:14" ht="15" customHeight="1" x14ac:dyDescent="0.25">
      <c r="A35" s="35">
        <v>99</v>
      </c>
      <c r="B35" s="4" t="s">
        <v>27</v>
      </c>
      <c r="C35" s="72">
        <v>2374</v>
      </c>
      <c r="D35" s="72">
        <v>163</v>
      </c>
      <c r="E35" s="72">
        <v>169</v>
      </c>
      <c r="F35" s="72">
        <v>39</v>
      </c>
      <c r="G35" s="72">
        <v>2745</v>
      </c>
    </row>
    <row r="36" spans="1:14" ht="15" customHeight="1" x14ac:dyDescent="0.25">
      <c r="A36" s="36">
        <v>107</v>
      </c>
      <c r="B36" s="6" t="s">
        <v>28</v>
      </c>
      <c r="C36" s="72">
        <v>3680</v>
      </c>
      <c r="D36" s="72">
        <v>56</v>
      </c>
      <c r="E36" s="72">
        <v>250</v>
      </c>
      <c r="F36" s="72">
        <v>155</v>
      </c>
      <c r="G36" s="72">
        <v>4141</v>
      </c>
    </row>
    <row r="37" spans="1:14" s="7" customFormat="1" ht="15" customHeight="1" x14ac:dyDescent="0.25">
      <c r="A37" s="33" t="s">
        <v>29</v>
      </c>
      <c r="B37" s="8" t="s">
        <v>30</v>
      </c>
      <c r="C37" s="59">
        <v>13630</v>
      </c>
      <c r="D37" s="59">
        <v>342</v>
      </c>
      <c r="E37" s="59">
        <v>856</v>
      </c>
      <c r="F37" s="59">
        <v>616</v>
      </c>
      <c r="G37" s="76">
        <v>15444</v>
      </c>
    </row>
    <row r="38" spans="1:14" ht="15" customHeight="1" x14ac:dyDescent="0.25">
      <c r="A38" s="35">
        <v>63</v>
      </c>
      <c r="B38" s="5" t="s">
        <v>31</v>
      </c>
      <c r="C38" s="72">
        <v>37</v>
      </c>
      <c r="D38" s="72">
        <v>0</v>
      </c>
      <c r="E38" s="72">
        <v>27</v>
      </c>
      <c r="F38" s="72">
        <v>9</v>
      </c>
      <c r="G38" s="72">
        <v>73</v>
      </c>
    </row>
    <row r="39" spans="1:14" ht="15" customHeight="1" x14ac:dyDescent="0.25">
      <c r="A39" s="35">
        <v>76</v>
      </c>
      <c r="B39" s="5" t="s">
        <v>32</v>
      </c>
      <c r="C39" s="72">
        <v>67</v>
      </c>
      <c r="D39" s="72">
        <v>0</v>
      </c>
      <c r="E39" s="72">
        <v>37</v>
      </c>
      <c r="F39" s="72">
        <v>3</v>
      </c>
      <c r="G39" s="72">
        <v>107</v>
      </c>
    </row>
    <row r="40" spans="1:14" ht="15" customHeight="1" x14ac:dyDescent="0.25">
      <c r="A40" s="35">
        <v>94</v>
      </c>
      <c r="B40" s="5" t="s">
        <v>33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</row>
    <row r="41" spans="1:14" s="7" customFormat="1" ht="15" customHeight="1" x14ac:dyDescent="0.25">
      <c r="A41" s="33" t="s">
        <v>29</v>
      </c>
      <c r="B41" s="8" t="s">
        <v>30</v>
      </c>
      <c r="C41" s="59">
        <v>104</v>
      </c>
      <c r="D41" s="59">
        <v>0</v>
      </c>
      <c r="E41" s="59">
        <v>64</v>
      </c>
      <c r="F41" s="59">
        <v>12</v>
      </c>
      <c r="G41" s="76">
        <v>180</v>
      </c>
    </row>
    <row r="42" spans="1:14" s="7" customFormat="1" ht="15" customHeight="1" x14ac:dyDescent="0.25">
      <c r="A42" s="34" t="s">
        <v>29</v>
      </c>
      <c r="B42" s="30" t="s">
        <v>34</v>
      </c>
      <c r="C42" s="79">
        <v>13734</v>
      </c>
      <c r="D42" s="79">
        <v>342</v>
      </c>
      <c r="E42" s="79">
        <v>920</v>
      </c>
      <c r="F42" s="79">
        <v>628</v>
      </c>
      <c r="G42" s="62">
        <v>15624</v>
      </c>
    </row>
    <row r="43" spans="1:14" ht="15" customHeight="1" x14ac:dyDescent="0.25">
      <c r="A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" customHeight="1" x14ac:dyDescent="0.25">
      <c r="A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6" t="s">
        <v>21</v>
      </c>
      <c r="B46" s="96"/>
      <c r="C46" s="96"/>
      <c r="D46" s="96"/>
      <c r="E46" s="96"/>
      <c r="F46" s="96"/>
      <c r="G46" s="96"/>
      <c r="H46" s="96"/>
      <c r="I46" s="96"/>
      <c r="J46" s="96"/>
    </row>
    <row r="47" spans="1:14" s="27" customFormat="1" ht="25.2" customHeight="1" x14ac:dyDescent="0.25">
      <c r="A47" s="97" t="s">
        <v>145</v>
      </c>
      <c r="B47" s="97"/>
      <c r="C47" s="97"/>
      <c r="D47" s="97"/>
      <c r="E47" s="97"/>
      <c r="F47" s="97"/>
      <c r="G47" s="97"/>
      <c r="H47" s="97"/>
      <c r="I47" s="97"/>
      <c r="J47" s="97"/>
    </row>
    <row r="48" spans="1:14" s="28" customFormat="1" ht="15" customHeight="1" x14ac:dyDescent="0.25">
      <c r="A48" s="98" t="str">
        <f>+A6</f>
        <v>DICIEMBRE 2021</v>
      </c>
      <c r="B48" s="98"/>
      <c r="C48" s="98"/>
      <c r="D48" s="98"/>
      <c r="E48" s="98"/>
      <c r="F48" s="98"/>
      <c r="G48" s="98"/>
      <c r="H48" s="98"/>
      <c r="I48" s="98"/>
      <c r="J48" s="98"/>
    </row>
    <row r="49" spans="1:14" ht="15" customHeight="1" x14ac:dyDescent="0.25">
      <c r="A49" s="26"/>
      <c r="B49" s="26"/>
      <c r="C49" s="26"/>
      <c r="D49" s="26"/>
      <c r="E49" s="26"/>
      <c r="F49" s="26"/>
      <c r="G49" s="26"/>
      <c r="H49" s="26"/>
    </row>
    <row r="50" spans="1:14" ht="21.6" customHeight="1" x14ac:dyDescent="0.25">
      <c r="A50" s="99" t="s">
        <v>1</v>
      </c>
      <c r="B50" s="99" t="s">
        <v>9</v>
      </c>
      <c r="C50" s="111" t="s">
        <v>76</v>
      </c>
      <c r="D50" s="111"/>
      <c r="E50" s="111"/>
      <c r="F50" s="111"/>
      <c r="G50" s="112" t="s">
        <v>77</v>
      </c>
      <c r="H50" s="111"/>
      <c r="I50" s="111"/>
      <c r="J50" s="111" t="s">
        <v>20</v>
      </c>
    </row>
    <row r="51" spans="1:14" s="3" customFormat="1" ht="21.6" customHeight="1" x14ac:dyDescent="0.25">
      <c r="A51" s="100"/>
      <c r="B51" s="100"/>
      <c r="C51" s="37" t="s">
        <v>35</v>
      </c>
      <c r="D51" s="38" t="s">
        <v>36</v>
      </c>
      <c r="E51" s="38" t="s">
        <v>47</v>
      </c>
      <c r="F51" s="56" t="s">
        <v>48</v>
      </c>
      <c r="G51" s="37" t="s">
        <v>35</v>
      </c>
      <c r="H51" s="38" t="s">
        <v>36</v>
      </c>
      <c r="I51" s="38" t="s">
        <v>47</v>
      </c>
      <c r="J51" s="38" t="s">
        <v>49</v>
      </c>
    </row>
    <row r="52" spans="1:14" ht="15" customHeight="1" x14ac:dyDescent="0.25">
      <c r="A52" s="35">
        <v>67</v>
      </c>
      <c r="B52" s="4" t="s">
        <v>23</v>
      </c>
      <c r="C52" s="72">
        <v>2384</v>
      </c>
      <c r="D52" s="72">
        <v>1694</v>
      </c>
      <c r="E52" s="72">
        <v>0</v>
      </c>
      <c r="F52" s="72">
        <v>4078</v>
      </c>
      <c r="G52" s="71">
        <v>1053</v>
      </c>
      <c r="H52" s="72">
        <v>1347</v>
      </c>
      <c r="I52" s="72">
        <v>1</v>
      </c>
      <c r="J52" s="72">
        <v>2401</v>
      </c>
    </row>
    <row r="53" spans="1:14" ht="15" customHeight="1" x14ac:dyDescent="0.25">
      <c r="A53" s="35">
        <v>78</v>
      </c>
      <c r="B53" s="4" t="s">
        <v>24</v>
      </c>
      <c r="C53" s="72">
        <v>2039</v>
      </c>
      <c r="D53" s="72">
        <v>1055</v>
      </c>
      <c r="E53" s="72">
        <v>0</v>
      </c>
      <c r="F53" s="72">
        <v>3094</v>
      </c>
      <c r="G53" s="71">
        <v>870</v>
      </c>
      <c r="H53" s="72">
        <v>1213</v>
      </c>
      <c r="I53" s="72">
        <v>2</v>
      </c>
      <c r="J53" s="72">
        <v>2085</v>
      </c>
    </row>
    <row r="54" spans="1:14" ht="15" customHeight="1" x14ac:dyDescent="0.25">
      <c r="A54" s="35">
        <v>80</v>
      </c>
      <c r="B54" s="4" t="s">
        <v>25</v>
      </c>
      <c r="C54" s="72">
        <v>22</v>
      </c>
      <c r="D54" s="72">
        <v>13</v>
      </c>
      <c r="E54" s="72">
        <v>0</v>
      </c>
      <c r="F54" s="72">
        <v>35</v>
      </c>
      <c r="G54" s="71">
        <v>14</v>
      </c>
      <c r="H54" s="72">
        <v>15</v>
      </c>
      <c r="I54" s="72">
        <v>0</v>
      </c>
      <c r="J54" s="72">
        <v>29</v>
      </c>
    </row>
    <row r="55" spans="1:14" ht="15" customHeight="1" x14ac:dyDescent="0.25">
      <c r="A55" s="35">
        <v>81</v>
      </c>
      <c r="B55" s="5" t="s">
        <v>26</v>
      </c>
      <c r="C55" s="72">
        <v>1057</v>
      </c>
      <c r="D55" s="72">
        <v>294</v>
      </c>
      <c r="E55" s="72">
        <v>0</v>
      </c>
      <c r="F55" s="72">
        <v>1351</v>
      </c>
      <c r="G55" s="71">
        <v>303</v>
      </c>
      <c r="H55" s="72">
        <v>359</v>
      </c>
      <c r="I55" s="72">
        <v>0</v>
      </c>
      <c r="J55" s="72">
        <v>662</v>
      </c>
    </row>
    <row r="56" spans="1:14" ht="15" customHeight="1" x14ac:dyDescent="0.25">
      <c r="A56" s="35">
        <v>99</v>
      </c>
      <c r="B56" s="4" t="s">
        <v>27</v>
      </c>
      <c r="C56" s="72">
        <v>1889</v>
      </c>
      <c r="D56" s="72">
        <v>856</v>
      </c>
      <c r="E56" s="72">
        <v>0</v>
      </c>
      <c r="F56" s="72">
        <v>2745</v>
      </c>
      <c r="G56" s="71">
        <v>862</v>
      </c>
      <c r="H56" s="72">
        <v>1227</v>
      </c>
      <c r="I56" s="72">
        <v>0</v>
      </c>
      <c r="J56" s="72">
        <v>2089</v>
      </c>
    </row>
    <row r="57" spans="1:14" ht="15" customHeight="1" x14ac:dyDescent="0.25">
      <c r="A57" s="36">
        <v>107</v>
      </c>
      <c r="B57" s="6" t="s">
        <v>28</v>
      </c>
      <c r="C57" s="72">
        <v>2932</v>
      </c>
      <c r="D57" s="72">
        <v>1209</v>
      </c>
      <c r="E57" s="72">
        <v>0</v>
      </c>
      <c r="F57" s="72">
        <v>4141</v>
      </c>
      <c r="G57" s="71">
        <v>958</v>
      </c>
      <c r="H57" s="72">
        <v>1297</v>
      </c>
      <c r="I57" s="72">
        <v>0</v>
      </c>
      <c r="J57" s="72">
        <v>2255</v>
      </c>
    </row>
    <row r="58" spans="1:14" s="7" customFormat="1" ht="15" customHeight="1" x14ac:dyDescent="0.25">
      <c r="A58" s="33" t="s">
        <v>29</v>
      </c>
      <c r="B58" s="8" t="s">
        <v>30</v>
      </c>
      <c r="C58" s="59">
        <v>10323</v>
      </c>
      <c r="D58" s="59">
        <v>5121</v>
      </c>
      <c r="E58" s="59">
        <v>0</v>
      </c>
      <c r="F58" s="59">
        <v>15444</v>
      </c>
      <c r="G58" s="75">
        <v>4060</v>
      </c>
      <c r="H58" s="76">
        <v>5458</v>
      </c>
      <c r="I58" s="76">
        <v>3</v>
      </c>
      <c r="J58" s="76">
        <v>9521</v>
      </c>
    </row>
    <row r="59" spans="1:14" ht="15" customHeight="1" x14ac:dyDescent="0.25">
      <c r="A59" s="35">
        <v>63</v>
      </c>
      <c r="B59" s="5" t="s">
        <v>31</v>
      </c>
      <c r="C59" s="72">
        <v>63</v>
      </c>
      <c r="D59" s="72">
        <v>10</v>
      </c>
      <c r="E59" s="72">
        <v>0</v>
      </c>
      <c r="F59" s="72">
        <v>73</v>
      </c>
      <c r="G59" s="71">
        <v>29</v>
      </c>
      <c r="H59" s="72">
        <v>74</v>
      </c>
      <c r="I59" s="72">
        <v>0</v>
      </c>
      <c r="J59" s="72">
        <v>103</v>
      </c>
    </row>
    <row r="60" spans="1:14" ht="15" customHeight="1" x14ac:dyDescent="0.25">
      <c r="A60" s="35">
        <v>76</v>
      </c>
      <c r="B60" s="5" t="s">
        <v>32</v>
      </c>
      <c r="C60" s="72">
        <v>51</v>
      </c>
      <c r="D60" s="72">
        <v>56</v>
      </c>
      <c r="E60" s="72">
        <v>0</v>
      </c>
      <c r="F60" s="72">
        <v>107</v>
      </c>
      <c r="G60" s="71">
        <v>23</v>
      </c>
      <c r="H60" s="72">
        <v>50</v>
      </c>
      <c r="I60" s="72">
        <v>0</v>
      </c>
      <c r="J60" s="72">
        <v>73</v>
      </c>
    </row>
    <row r="61" spans="1:14" ht="15" customHeight="1" x14ac:dyDescent="0.25">
      <c r="A61" s="35">
        <v>94</v>
      </c>
      <c r="B61" s="5" t="s">
        <v>33</v>
      </c>
      <c r="C61" s="72">
        <v>0</v>
      </c>
      <c r="D61" s="72">
        <v>0</v>
      </c>
      <c r="E61" s="72">
        <v>0</v>
      </c>
      <c r="F61" s="72">
        <v>0</v>
      </c>
      <c r="G61" s="71">
        <v>0</v>
      </c>
      <c r="H61" s="72">
        <v>0</v>
      </c>
      <c r="I61" s="72">
        <v>0</v>
      </c>
      <c r="J61" s="72">
        <v>0</v>
      </c>
    </row>
    <row r="62" spans="1:14" s="7" customFormat="1" ht="15" customHeight="1" x14ac:dyDescent="0.25">
      <c r="A62" s="33" t="s">
        <v>29</v>
      </c>
      <c r="B62" s="8" t="s">
        <v>30</v>
      </c>
      <c r="C62" s="59">
        <v>114</v>
      </c>
      <c r="D62" s="59">
        <v>66</v>
      </c>
      <c r="E62" s="59">
        <v>0</v>
      </c>
      <c r="F62" s="59">
        <v>180</v>
      </c>
      <c r="G62" s="75">
        <v>52</v>
      </c>
      <c r="H62" s="76">
        <v>124</v>
      </c>
      <c r="I62" s="76">
        <v>0</v>
      </c>
      <c r="J62" s="76">
        <v>176</v>
      </c>
    </row>
    <row r="63" spans="1:14" s="7" customFormat="1" ht="15" customHeight="1" x14ac:dyDescent="0.25">
      <c r="A63" s="34" t="s">
        <v>29</v>
      </c>
      <c r="B63" s="30" t="s">
        <v>34</v>
      </c>
      <c r="C63" s="79">
        <v>10437</v>
      </c>
      <c r="D63" s="79">
        <v>5187</v>
      </c>
      <c r="E63" s="79">
        <v>0</v>
      </c>
      <c r="F63" s="79">
        <v>15624</v>
      </c>
      <c r="G63" s="78">
        <v>4112</v>
      </c>
      <c r="H63" s="79">
        <v>5582</v>
      </c>
      <c r="I63" s="79">
        <v>3</v>
      </c>
      <c r="J63" s="79">
        <v>9697</v>
      </c>
    </row>
    <row r="64" spans="1:14" ht="15" customHeight="1" x14ac:dyDescent="0.25">
      <c r="A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26" ht="15" customHeight="1" x14ac:dyDescent="0.25">
      <c r="A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26" ht="15" customHeight="1" x14ac:dyDescent="0.25">
      <c r="A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26" ht="15" customHeight="1" x14ac:dyDescent="0.25">
      <c r="A67" s="96" t="s">
        <v>50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s="27" customFormat="1" ht="25.2" customHeight="1" x14ac:dyDescent="0.25">
      <c r="A68" s="97" t="s">
        <v>146</v>
      </c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s="28" customFormat="1" ht="15" customHeight="1" x14ac:dyDescent="0.25">
      <c r="A69" s="98" t="str">
        <f>+A27</f>
        <v>DICIEMBRE 2021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</row>
    <row r="70" spans="1:26" ht="15" customHeight="1" x14ac:dyDescent="0.25">
      <c r="A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26" ht="21.6" customHeight="1" x14ac:dyDescent="0.25">
      <c r="A71" s="99" t="s">
        <v>1</v>
      </c>
      <c r="B71" s="99" t="s">
        <v>9</v>
      </c>
      <c r="C71" s="107" t="s">
        <v>78</v>
      </c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67"/>
    </row>
    <row r="72" spans="1:26" ht="21.6" customHeight="1" x14ac:dyDescent="0.25">
      <c r="A72" s="100"/>
      <c r="B72" s="100"/>
      <c r="C72" s="37" t="s">
        <v>51</v>
      </c>
      <c r="D72" s="37" t="s">
        <v>52</v>
      </c>
      <c r="E72" s="37" t="s">
        <v>53</v>
      </c>
      <c r="F72" s="37" t="s">
        <v>54</v>
      </c>
      <c r="G72" s="37" t="s">
        <v>55</v>
      </c>
      <c r="H72" s="37" t="s">
        <v>56</v>
      </c>
      <c r="I72" s="37" t="s">
        <v>57</v>
      </c>
      <c r="J72" s="37" t="s">
        <v>58</v>
      </c>
      <c r="K72" s="37" t="s">
        <v>59</v>
      </c>
      <c r="L72" s="37" t="s">
        <v>60</v>
      </c>
      <c r="M72" s="37" t="s">
        <v>61</v>
      </c>
      <c r="N72" s="37" t="s">
        <v>62</v>
      </c>
      <c r="O72" s="37" t="s">
        <v>63</v>
      </c>
      <c r="P72" s="37" t="s">
        <v>64</v>
      </c>
      <c r="Q72" s="37" t="s">
        <v>65</v>
      </c>
      <c r="R72" s="37" t="s">
        <v>66</v>
      </c>
      <c r="S72" s="37" t="s">
        <v>67</v>
      </c>
      <c r="T72" s="37" t="s">
        <v>68</v>
      </c>
      <c r="U72" s="37" t="s">
        <v>69</v>
      </c>
      <c r="V72" s="37" t="s">
        <v>70</v>
      </c>
      <c r="W72" s="37" t="s">
        <v>71</v>
      </c>
      <c r="X72" s="37" t="s">
        <v>47</v>
      </c>
      <c r="Y72" s="37" t="s">
        <v>72</v>
      </c>
    </row>
    <row r="73" spans="1:26" ht="15" customHeight="1" x14ac:dyDescent="0.25">
      <c r="A73" s="35">
        <v>67</v>
      </c>
      <c r="B73" s="4" t="s">
        <v>23</v>
      </c>
      <c r="C73" s="57">
        <v>0</v>
      </c>
      <c r="D73" s="57">
        <v>1</v>
      </c>
      <c r="E73" s="57">
        <v>0</v>
      </c>
      <c r="F73" s="57">
        <v>3</v>
      </c>
      <c r="G73" s="57">
        <v>46</v>
      </c>
      <c r="H73" s="57">
        <v>329</v>
      </c>
      <c r="I73" s="57">
        <v>637</v>
      </c>
      <c r="J73" s="57">
        <v>633</v>
      </c>
      <c r="K73" s="57">
        <v>609</v>
      </c>
      <c r="L73" s="57">
        <v>521</v>
      </c>
      <c r="M73" s="57">
        <v>374</v>
      </c>
      <c r="N73" s="58">
        <v>332</v>
      </c>
      <c r="O73" s="58">
        <v>229</v>
      </c>
      <c r="P73" s="58">
        <v>150</v>
      </c>
      <c r="Q73" s="58">
        <v>120</v>
      </c>
      <c r="R73" s="58">
        <v>59</v>
      </c>
      <c r="S73" s="58">
        <v>28</v>
      </c>
      <c r="T73" s="58">
        <v>6</v>
      </c>
      <c r="U73" s="58">
        <v>1</v>
      </c>
      <c r="V73" s="58">
        <v>0</v>
      </c>
      <c r="W73" s="58">
        <v>0</v>
      </c>
      <c r="X73" s="58">
        <v>0</v>
      </c>
      <c r="Y73" s="58">
        <v>4078</v>
      </c>
    </row>
    <row r="74" spans="1:26" ht="15" customHeight="1" x14ac:dyDescent="0.25">
      <c r="A74" s="35">
        <v>78</v>
      </c>
      <c r="B74" s="4" t="s">
        <v>24</v>
      </c>
      <c r="C74" s="57">
        <v>0</v>
      </c>
      <c r="D74" s="57">
        <v>0</v>
      </c>
      <c r="E74" s="57">
        <v>0</v>
      </c>
      <c r="F74" s="57">
        <v>2</v>
      </c>
      <c r="G74" s="57">
        <v>40</v>
      </c>
      <c r="H74" s="57">
        <v>231</v>
      </c>
      <c r="I74" s="57">
        <v>503</v>
      </c>
      <c r="J74" s="57">
        <v>500</v>
      </c>
      <c r="K74" s="57">
        <v>505</v>
      </c>
      <c r="L74" s="57">
        <v>387</v>
      </c>
      <c r="M74" s="57">
        <v>319</v>
      </c>
      <c r="N74" s="58">
        <v>235</v>
      </c>
      <c r="O74" s="58">
        <v>166</v>
      </c>
      <c r="P74" s="58">
        <v>96</v>
      </c>
      <c r="Q74" s="58">
        <v>48</v>
      </c>
      <c r="R74" s="58">
        <v>30</v>
      </c>
      <c r="S74" s="58">
        <v>20</v>
      </c>
      <c r="T74" s="58">
        <v>6</v>
      </c>
      <c r="U74" s="58">
        <v>4</v>
      </c>
      <c r="V74" s="58">
        <v>2</v>
      </c>
      <c r="W74" s="58">
        <v>0</v>
      </c>
      <c r="X74" s="58">
        <v>0</v>
      </c>
      <c r="Y74" s="58">
        <v>3094</v>
      </c>
    </row>
    <row r="75" spans="1:26" ht="15" customHeight="1" x14ac:dyDescent="0.25">
      <c r="A75" s="35">
        <v>80</v>
      </c>
      <c r="B75" s="4" t="s">
        <v>25</v>
      </c>
      <c r="C75" s="57">
        <v>0</v>
      </c>
      <c r="D75" s="57">
        <v>0</v>
      </c>
      <c r="E75" s="57">
        <v>0</v>
      </c>
      <c r="F75" s="57">
        <v>0</v>
      </c>
      <c r="G75" s="57">
        <v>0</v>
      </c>
      <c r="H75" s="57">
        <v>3</v>
      </c>
      <c r="I75" s="57">
        <v>3</v>
      </c>
      <c r="J75" s="57">
        <v>3</v>
      </c>
      <c r="K75" s="57">
        <v>4</v>
      </c>
      <c r="L75" s="57">
        <v>8</v>
      </c>
      <c r="M75" s="57">
        <v>5</v>
      </c>
      <c r="N75" s="58">
        <v>4</v>
      </c>
      <c r="O75" s="58">
        <v>2</v>
      </c>
      <c r="P75" s="58">
        <v>2</v>
      </c>
      <c r="Q75" s="58">
        <v>1</v>
      </c>
      <c r="R75" s="58">
        <v>0</v>
      </c>
      <c r="S75" s="58">
        <v>0</v>
      </c>
      <c r="T75" s="58">
        <v>0</v>
      </c>
      <c r="U75" s="58">
        <v>0</v>
      </c>
      <c r="V75" s="58">
        <v>0</v>
      </c>
      <c r="W75" s="58">
        <v>0</v>
      </c>
      <c r="X75" s="58">
        <v>0</v>
      </c>
      <c r="Y75" s="58">
        <v>35</v>
      </c>
    </row>
    <row r="76" spans="1:26" ht="15" customHeight="1" x14ac:dyDescent="0.25">
      <c r="A76" s="35">
        <v>81</v>
      </c>
      <c r="B76" s="5" t="s">
        <v>26</v>
      </c>
      <c r="C76" s="57">
        <v>0</v>
      </c>
      <c r="D76" s="57">
        <v>1</v>
      </c>
      <c r="E76" s="57">
        <v>0</v>
      </c>
      <c r="F76" s="57">
        <v>5</v>
      </c>
      <c r="G76" s="57">
        <v>58</v>
      </c>
      <c r="H76" s="57">
        <v>115</v>
      </c>
      <c r="I76" s="57">
        <v>170</v>
      </c>
      <c r="J76" s="57">
        <v>215</v>
      </c>
      <c r="K76" s="57">
        <v>212</v>
      </c>
      <c r="L76" s="57">
        <v>183</v>
      </c>
      <c r="M76" s="57">
        <v>152</v>
      </c>
      <c r="N76" s="58">
        <v>119</v>
      </c>
      <c r="O76" s="58">
        <v>50</v>
      </c>
      <c r="P76" s="58">
        <v>42</v>
      </c>
      <c r="Q76" s="58">
        <v>21</v>
      </c>
      <c r="R76" s="58">
        <v>5</v>
      </c>
      <c r="S76" s="58">
        <v>3</v>
      </c>
      <c r="T76" s="58">
        <v>0</v>
      </c>
      <c r="U76" s="58">
        <v>0</v>
      </c>
      <c r="V76" s="58">
        <v>0</v>
      </c>
      <c r="W76" s="58">
        <v>0</v>
      </c>
      <c r="X76" s="58">
        <v>0</v>
      </c>
      <c r="Y76" s="58">
        <v>1351</v>
      </c>
    </row>
    <row r="77" spans="1:26" ht="15" customHeight="1" x14ac:dyDescent="0.25">
      <c r="A77" s="35">
        <v>99</v>
      </c>
      <c r="B77" s="4" t="s">
        <v>27</v>
      </c>
      <c r="C77" s="57">
        <v>0</v>
      </c>
      <c r="D77" s="57">
        <v>2</v>
      </c>
      <c r="E77" s="57">
        <v>5</v>
      </c>
      <c r="F77" s="57">
        <v>7</v>
      </c>
      <c r="G77" s="57">
        <v>23</v>
      </c>
      <c r="H77" s="57">
        <v>150</v>
      </c>
      <c r="I77" s="57">
        <v>312</v>
      </c>
      <c r="J77" s="57">
        <v>375</v>
      </c>
      <c r="K77" s="57">
        <v>380</v>
      </c>
      <c r="L77" s="57">
        <v>372</v>
      </c>
      <c r="M77" s="57">
        <v>327</v>
      </c>
      <c r="N77" s="58">
        <v>277</v>
      </c>
      <c r="O77" s="58">
        <v>222</v>
      </c>
      <c r="P77" s="58">
        <v>122</v>
      </c>
      <c r="Q77" s="58">
        <v>80</v>
      </c>
      <c r="R77" s="58">
        <v>59</v>
      </c>
      <c r="S77" s="58">
        <v>23</v>
      </c>
      <c r="T77" s="58">
        <v>9</v>
      </c>
      <c r="U77" s="58">
        <v>0</v>
      </c>
      <c r="V77" s="58">
        <v>0</v>
      </c>
      <c r="W77" s="58">
        <v>0</v>
      </c>
      <c r="X77" s="58">
        <v>0</v>
      </c>
      <c r="Y77" s="58">
        <v>2745</v>
      </c>
    </row>
    <row r="78" spans="1:26" ht="15" customHeight="1" x14ac:dyDescent="0.25">
      <c r="A78" s="36">
        <v>107</v>
      </c>
      <c r="B78" s="6" t="s">
        <v>28</v>
      </c>
      <c r="C78" s="57">
        <v>0</v>
      </c>
      <c r="D78" s="57">
        <v>0</v>
      </c>
      <c r="E78" s="57">
        <v>1</v>
      </c>
      <c r="F78" s="57">
        <v>6</v>
      </c>
      <c r="G78" s="57">
        <v>57</v>
      </c>
      <c r="H78" s="57">
        <v>315</v>
      </c>
      <c r="I78" s="57">
        <v>670</v>
      </c>
      <c r="J78" s="57">
        <v>634</v>
      </c>
      <c r="K78" s="57">
        <v>574</v>
      </c>
      <c r="L78" s="57">
        <v>507</v>
      </c>
      <c r="M78" s="57">
        <v>401</v>
      </c>
      <c r="N78" s="58">
        <v>334</v>
      </c>
      <c r="O78" s="58">
        <v>271</v>
      </c>
      <c r="P78" s="58">
        <v>163</v>
      </c>
      <c r="Q78" s="58">
        <v>105</v>
      </c>
      <c r="R78" s="58">
        <v>41</v>
      </c>
      <c r="S78" s="58">
        <v>34</v>
      </c>
      <c r="T78" s="58">
        <v>25</v>
      </c>
      <c r="U78" s="58">
        <v>3</v>
      </c>
      <c r="V78" s="58">
        <v>0</v>
      </c>
      <c r="W78" s="58">
        <v>0</v>
      </c>
      <c r="X78" s="58">
        <v>0</v>
      </c>
      <c r="Y78" s="58">
        <v>4141</v>
      </c>
    </row>
    <row r="79" spans="1:26" s="7" customFormat="1" ht="15" customHeight="1" x14ac:dyDescent="0.25">
      <c r="A79" s="33" t="s">
        <v>29</v>
      </c>
      <c r="B79" s="8" t="s">
        <v>30</v>
      </c>
      <c r="C79" s="59">
        <v>0</v>
      </c>
      <c r="D79" s="59">
        <v>4</v>
      </c>
      <c r="E79" s="59">
        <v>6</v>
      </c>
      <c r="F79" s="59">
        <v>23</v>
      </c>
      <c r="G79" s="59">
        <v>224</v>
      </c>
      <c r="H79" s="59">
        <v>1143</v>
      </c>
      <c r="I79" s="59">
        <v>2295</v>
      </c>
      <c r="J79" s="59">
        <v>2360</v>
      </c>
      <c r="K79" s="59">
        <v>2284</v>
      </c>
      <c r="L79" s="59">
        <v>1978</v>
      </c>
      <c r="M79" s="59">
        <v>1578</v>
      </c>
      <c r="N79" s="60">
        <v>1301</v>
      </c>
      <c r="O79" s="60">
        <v>940</v>
      </c>
      <c r="P79" s="60">
        <v>575</v>
      </c>
      <c r="Q79" s="60">
        <v>375</v>
      </c>
      <c r="R79" s="60">
        <v>194</v>
      </c>
      <c r="S79" s="60">
        <v>108</v>
      </c>
      <c r="T79" s="60">
        <v>46</v>
      </c>
      <c r="U79" s="60">
        <v>8</v>
      </c>
      <c r="V79" s="60">
        <v>2</v>
      </c>
      <c r="W79" s="60">
        <v>0</v>
      </c>
      <c r="X79" s="60">
        <v>0</v>
      </c>
      <c r="Y79" s="60">
        <v>15444</v>
      </c>
    </row>
    <row r="80" spans="1:26" ht="15" customHeight="1" x14ac:dyDescent="0.25">
      <c r="A80" s="35">
        <v>63</v>
      </c>
      <c r="B80" s="5" t="s">
        <v>31</v>
      </c>
      <c r="C80" s="57">
        <v>0</v>
      </c>
      <c r="D80" s="57">
        <v>0</v>
      </c>
      <c r="E80" s="57">
        <v>0</v>
      </c>
      <c r="F80" s="57">
        <v>0</v>
      </c>
      <c r="G80" s="57">
        <v>2</v>
      </c>
      <c r="H80" s="57">
        <v>0</v>
      </c>
      <c r="I80" s="57">
        <v>8</v>
      </c>
      <c r="J80" s="57">
        <v>7</v>
      </c>
      <c r="K80" s="57">
        <v>8</v>
      </c>
      <c r="L80" s="57">
        <v>5</v>
      </c>
      <c r="M80" s="57">
        <v>5</v>
      </c>
      <c r="N80" s="58">
        <v>4</v>
      </c>
      <c r="O80" s="58">
        <v>5</v>
      </c>
      <c r="P80" s="58">
        <v>16</v>
      </c>
      <c r="Q80" s="58">
        <v>8</v>
      </c>
      <c r="R80" s="58">
        <v>5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73</v>
      </c>
    </row>
    <row r="81" spans="1:26" ht="15" customHeight="1" x14ac:dyDescent="0.25">
      <c r="A81" s="35">
        <v>76</v>
      </c>
      <c r="B81" s="5" t="s">
        <v>32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2</v>
      </c>
      <c r="I81" s="57">
        <v>10</v>
      </c>
      <c r="J81" s="57">
        <v>14</v>
      </c>
      <c r="K81" s="57">
        <v>13</v>
      </c>
      <c r="L81" s="57">
        <v>8</v>
      </c>
      <c r="M81" s="57">
        <v>7</v>
      </c>
      <c r="N81" s="58">
        <v>7</v>
      </c>
      <c r="O81" s="58">
        <v>10</v>
      </c>
      <c r="P81" s="58">
        <v>3</v>
      </c>
      <c r="Q81" s="58">
        <v>7</v>
      </c>
      <c r="R81" s="58">
        <v>15</v>
      </c>
      <c r="S81" s="58">
        <v>4</v>
      </c>
      <c r="T81" s="58">
        <v>3</v>
      </c>
      <c r="U81" s="58">
        <v>1</v>
      </c>
      <c r="V81" s="58">
        <v>2</v>
      </c>
      <c r="W81" s="58">
        <v>1</v>
      </c>
      <c r="X81" s="58">
        <v>0</v>
      </c>
      <c r="Y81" s="58">
        <v>107</v>
      </c>
    </row>
    <row r="82" spans="1:26" ht="15" customHeight="1" x14ac:dyDescent="0.25">
      <c r="A82" s="35">
        <v>94</v>
      </c>
      <c r="B82" s="5" t="s">
        <v>33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2</v>
      </c>
      <c r="H83" s="59">
        <v>2</v>
      </c>
      <c r="I83" s="59">
        <v>18</v>
      </c>
      <c r="J83" s="59">
        <v>21</v>
      </c>
      <c r="K83" s="59">
        <v>21</v>
      </c>
      <c r="L83" s="59">
        <v>13</v>
      </c>
      <c r="M83" s="59">
        <v>12</v>
      </c>
      <c r="N83" s="60">
        <v>11</v>
      </c>
      <c r="O83" s="60">
        <v>15</v>
      </c>
      <c r="P83" s="60">
        <v>19</v>
      </c>
      <c r="Q83" s="60">
        <v>15</v>
      </c>
      <c r="R83" s="60">
        <v>20</v>
      </c>
      <c r="S83" s="60">
        <v>4</v>
      </c>
      <c r="T83" s="60">
        <v>3</v>
      </c>
      <c r="U83" s="60">
        <v>1</v>
      </c>
      <c r="V83" s="60">
        <v>2</v>
      </c>
      <c r="W83" s="60">
        <v>1</v>
      </c>
      <c r="X83" s="60">
        <v>0</v>
      </c>
      <c r="Y83" s="60">
        <v>180</v>
      </c>
    </row>
    <row r="84" spans="1:26" s="7" customFormat="1" ht="15" customHeight="1" x14ac:dyDescent="0.25">
      <c r="A84" s="34" t="s">
        <v>29</v>
      </c>
      <c r="B84" s="61" t="s">
        <v>34</v>
      </c>
      <c r="C84" s="62">
        <v>0</v>
      </c>
      <c r="D84" s="62">
        <v>4</v>
      </c>
      <c r="E84" s="62">
        <v>6</v>
      </c>
      <c r="F84" s="62">
        <v>23</v>
      </c>
      <c r="G84" s="62">
        <v>226</v>
      </c>
      <c r="H84" s="62">
        <v>1145</v>
      </c>
      <c r="I84" s="62">
        <v>2313</v>
      </c>
      <c r="J84" s="62">
        <v>2381</v>
      </c>
      <c r="K84" s="62">
        <v>2305</v>
      </c>
      <c r="L84" s="62">
        <v>1991</v>
      </c>
      <c r="M84" s="62">
        <v>1590</v>
      </c>
      <c r="N84" s="63">
        <v>1312</v>
      </c>
      <c r="O84" s="63">
        <v>955</v>
      </c>
      <c r="P84" s="63">
        <v>594</v>
      </c>
      <c r="Q84" s="63">
        <v>390</v>
      </c>
      <c r="R84" s="63">
        <v>214</v>
      </c>
      <c r="S84" s="63">
        <v>112</v>
      </c>
      <c r="T84" s="63">
        <v>49</v>
      </c>
      <c r="U84" s="63">
        <v>9</v>
      </c>
      <c r="V84" s="63">
        <v>4</v>
      </c>
      <c r="W84" s="63">
        <v>1</v>
      </c>
      <c r="X84" s="63">
        <v>0</v>
      </c>
      <c r="Y84" s="63">
        <v>15624</v>
      </c>
    </row>
    <row r="85" spans="1:26" ht="15" customHeight="1" x14ac:dyDescent="0.25">
      <c r="A85" s="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26" ht="15" customHeight="1" x14ac:dyDescent="0.25">
      <c r="A86" s="9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26" ht="15" customHeight="1" x14ac:dyDescent="0.25">
      <c r="A87" s="9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26" ht="15" customHeight="1" x14ac:dyDescent="0.25">
      <c r="A88" s="96" t="s">
        <v>73</v>
      </c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s="27" customFormat="1" ht="25.2" customHeight="1" x14ac:dyDescent="0.25">
      <c r="A89" s="97" t="s">
        <v>147</v>
      </c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s="28" customFormat="1" ht="15" customHeight="1" x14ac:dyDescent="0.25">
      <c r="A90" s="98" t="str">
        <f>+A48</f>
        <v>DICIEMBRE 2021</v>
      </c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21.6" customHeight="1" x14ac:dyDescent="0.25">
      <c r="A92" s="99" t="s">
        <v>1</v>
      </c>
      <c r="B92" s="99" t="s">
        <v>9</v>
      </c>
      <c r="C92" s="111" t="s">
        <v>74</v>
      </c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67"/>
    </row>
    <row r="93" spans="1:26" ht="21.6" customHeight="1" x14ac:dyDescent="0.25">
      <c r="A93" s="100"/>
      <c r="B93" s="100"/>
      <c r="C93" s="37" t="s">
        <v>51</v>
      </c>
      <c r="D93" s="37" t="s">
        <v>52</v>
      </c>
      <c r="E93" s="37" t="s">
        <v>53</v>
      </c>
      <c r="F93" s="37" t="s">
        <v>54</v>
      </c>
      <c r="G93" s="37" t="s">
        <v>55</v>
      </c>
      <c r="H93" s="37" t="s">
        <v>56</v>
      </c>
      <c r="I93" s="37" t="s">
        <v>57</v>
      </c>
      <c r="J93" s="37" t="s">
        <v>58</v>
      </c>
      <c r="K93" s="37" t="s">
        <v>59</v>
      </c>
      <c r="L93" s="37" t="s">
        <v>60</v>
      </c>
      <c r="M93" s="37" t="s">
        <v>61</v>
      </c>
      <c r="N93" s="37" t="s">
        <v>62</v>
      </c>
      <c r="O93" s="37" t="s">
        <v>63</v>
      </c>
      <c r="P93" s="37" t="s">
        <v>64</v>
      </c>
      <c r="Q93" s="37" t="s">
        <v>65</v>
      </c>
      <c r="R93" s="37" t="s">
        <v>66</v>
      </c>
      <c r="S93" s="37" t="s">
        <v>67</v>
      </c>
      <c r="T93" s="37" t="s">
        <v>68</v>
      </c>
      <c r="U93" s="37" t="s">
        <v>69</v>
      </c>
      <c r="V93" s="37" t="s">
        <v>70</v>
      </c>
      <c r="W93" s="37" t="s">
        <v>71</v>
      </c>
      <c r="X93" s="37" t="s">
        <v>47</v>
      </c>
      <c r="Y93" s="37" t="s">
        <v>72</v>
      </c>
    </row>
    <row r="94" spans="1:26" ht="15" customHeight="1" x14ac:dyDescent="0.25">
      <c r="A94" s="35">
        <v>67</v>
      </c>
      <c r="B94" s="4" t="s">
        <v>23</v>
      </c>
      <c r="C94" s="57">
        <v>215</v>
      </c>
      <c r="D94" s="57">
        <v>394</v>
      </c>
      <c r="E94" s="57">
        <v>457</v>
      </c>
      <c r="F94" s="57">
        <v>376</v>
      </c>
      <c r="G94" s="57">
        <v>334</v>
      </c>
      <c r="H94" s="57">
        <v>185</v>
      </c>
      <c r="I94" s="57">
        <v>79</v>
      </c>
      <c r="J94" s="57">
        <v>48</v>
      </c>
      <c r="K94" s="57">
        <v>55</v>
      </c>
      <c r="L94" s="57">
        <v>57</v>
      </c>
      <c r="M94" s="57">
        <v>58</v>
      </c>
      <c r="N94" s="58">
        <v>53</v>
      </c>
      <c r="O94" s="58">
        <v>36</v>
      </c>
      <c r="P94" s="58">
        <v>27</v>
      </c>
      <c r="Q94" s="58">
        <v>10</v>
      </c>
      <c r="R94" s="58">
        <v>14</v>
      </c>
      <c r="S94" s="58">
        <v>1</v>
      </c>
      <c r="T94" s="58">
        <v>1</v>
      </c>
      <c r="U94" s="58">
        <v>0</v>
      </c>
      <c r="V94" s="58">
        <v>0</v>
      </c>
      <c r="W94" s="58">
        <v>0</v>
      </c>
      <c r="X94" s="58">
        <v>1</v>
      </c>
      <c r="Y94" s="58">
        <v>2401</v>
      </c>
    </row>
    <row r="95" spans="1:26" ht="15" customHeight="1" x14ac:dyDescent="0.25">
      <c r="A95" s="35">
        <v>78</v>
      </c>
      <c r="B95" s="4" t="s">
        <v>24</v>
      </c>
      <c r="C95" s="57">
        <v>211</v>
      </c>
      <c r="D95" s="57">
        <v>344</v>
      </c>
      <c r="E95" s="57">
        <v>386</v>
      </c>
      <c r="F95" s="57">
        <v>312</v>
      </c>
      <c r="G95" s="57">
        <v>259</v>
      </c>
      <c r="H95" s="57">
        <v>121</v>
      </c>
      <c r="I95" s="57">
        <v>73</v>
      </c>
      <c r="J95" s="57">
        <v>51</v>
      </c>
      <c r="K95" s="57">
        <v>59</v>
      </c>
      <c r="L95" s="57">
        <v>72</v>
      </c>
      <c r="M95" s="57">
        <v>61</v>
      </c>
      <c r="N95" s="58">
        <v>48</v>
      </c>
      <c r="O95" s="58">
        <v>33</v>
      </c>
      <c r="P95" s="58">
        <v>23</v>
      </c>
      <c r="Q95" s="58">
        <v>11</v>
      </c>
      <c r="R95" s="58">
        <v>13</v>
      </c>
      <c r="S95" s="58">
        <v>5</v>
      </c>
      <c r="T95" s="58">
        <v>1</v>
      </c>
      <c r="U95" s="58">
        <v>0</v>
      </c>
      <c r="V95" s="58">
        <v>0</v>
      </c>
      <c r="W95" s="58">
        <v>0</v>
      </c>
      <c r="X95" s="58">
        <v>2</v>
      </c>
      <c r="Y95" s="58">
        <v>2085</v>
      </c>
    </row>
    <row r="96" spans="1:26" ht="15" customHeight="1" x14ac:dyDescent="0.25">
      <c r="A96" s="35">
        <v>80</v>
      </c>
      <c r="B96" s="4" t="s">
        <v>25</v>
      </c>
      <c r="C96" s="57">
        <v>4</v>
      </c>
      <c r="D96" s="57">
        <v>3</v>
      </c>
      <c r="E96" s="57">
        <v>9</v>
      </c>
      <c r="F96" s="57">
        <v>3</v>
      </c>
      <c r="G96" s="57">
        <v>2</v>
      </c>
      <c r="H96" s="57">
        <v>4</v>
      </c>
      <c r="I96" s="57">
        <v>0</v>
      </c>
      <c r="J96" s="57">
        <v>0</v>
      </c>
      <c r="K96" s="57">
        <v>1</v>
      </c>
      <c r="L96" s="57">
        <v>1</v>
      </c>
      <c r="M96" s="57">
        <v>0</v>
      </c>
      <c r="N96" s="58">
        <v>1</v>
      </c>
      <c r="O96" s="58">
        <v>0</v>
      </c>
      <c r="P96" s="58">
        <v>0</v>
      </c>
      <c r="Q96" s="58">
        <v>1</v>
      </c>
      <c r="R96" s="58">
        <v>0</v>
      </c>
      <c r="S96" s="58">
        <v>0</v>
      </c>
      <c r="T96" s="58">
        <v>0</v>
      </c>
      <c r="U96" s="58">
        <v>0</v>
      </c>
      <c r="V96" s="58">
        <v>0</v>
      </c>
      <c r="W96" s="58">
        <v>0</v>
      </c>
      <c r="X96" s="58">
        <v>0</v>
      </c>
      <c r="Y96" s="58">
        <v>29</v>
      </c>
    </row>
    <row r="97" spans="1:25" ht="15" customHeight="1" x14ac:dyDescent="0.25">
      <c r="A97" s="35">
        <v>81</v>
      </c>
      <c r="B97" s="5" t="s">
        <v>26</v>
      </c>
      <c r="C97" s="57">
        <v>46</v>
      </c>
      <c r="D97" s="57">
        <v>113</v>
      </c>
      <c r="E97" s="57">
        <v>144</v>
      </c>
      <c r="F97" s="57">
        <v>121</v>
      </c>
      <c r="G97" s="57">
        <v>103</v>
      </c>
      <c r="H97" s="57">
        <v>36</v>
      </c>
      <c r="I97" s="57">
        <v>13</v>
      </c>
      <c r="J97" s="57">
        <v>13</v>
      </c>
      <c r="K97" s="57">
        <v>17</v>
      </c>
      <c r="L97" s="57">
        <v>19</v>
      </c>
      <c r="M97" s="57">
        <v>20</v>
      </c>
      <c r="N97" s="58">
        <v>8</v>
      </c>
      <c r="O97" s="58">
        <v>5</v>
      </c>
      <c r="P97" s="58">
        <v>3</v>
      </c>
      <c r="Q97" s="58">
        <v>0</v>
      </c>
      <c r="R97" s="58">
        <v>1</v>
      </c>
      <c r="S97" s="58">
        <v>0</v>
      </c>
      <c r="T97" s="58">
        <v>0</v>
      </c>
      <c r="U97" s="58">
        <v>0</v>
      </c>
      <c r="V97" s="58">
        <v>0</v>
      </c>
      <c r="W97" s="58">
        <v>0</v>
      </c>
      <c r="X97" s="58">
        <v>0</v>
      </c>
      <c r="Y97" s="58">
        <v>662</v>
      </c>
    </row>
    <row r="98" spans="1:25" ht="15" customHeight="1" x14ac:dyDescent="0.25">
      <c r="A98" s="35">
        <v>99</v>
      </c>
      <c r="B98" s="4" t="s">
        <v>27</v>
      </c>
      <c r="C98" s="57">
        <v>157</v>
      </c>
      <c r="D98" s="57">
        <v>293</v>
      </c>
      <c r="E98" s="57">
        <v>364</v>
      </c>
      <c r="F98" s="57">
        <v>362</v>
      </c>
      <c r="G98" s="57">
        <v>312</v>
      </c>
      <c r="H98" s="57">
        <v>145</v>
      </c>
      <c r="I98" s="57">
        <v>60</v>
      </c>
      <c r="J98" s="57">
        <v>54</v>
      </c>
      <c r="K98" s="57">
        <v>62</v>
      </c>
      <c r="L98" s="57">
        <v>66</v>
      </c>
      <c r="M98" s="57">
        <v>66</v>
      </c>
      <c r="N98" s="58">
        <v>76</v>
      </c>
      <c r="O98" s="58">
        <v>36</v>
      </c>
      <c r="P98" s="58">
        <v>17</v>
      </c>
      <c r="Q98" s="58">
        <v>8</v>
      </c>
      <c r="R98" s="58">
        <v>9</v>
      </c>
      <c r="S98" s="58">
        <v>1</v>
      </c>
      <c r="T98" s="58">
        <v>1</v>
      </c>
      <c r="U98" s="58">
        <v>0</v>
      </c>
      <c r="V98" s="58">
        <v>0</v>
      </c>
      <c r="W98" s="58">
        <v>0</v>
      </c>
      <c r="X98" s="58">
        <v>0</v>
      </c>
      <c r="Y98" s="58">
        <v>2089</v>
      </c>
    </row>
    <row r="99" spans="1:25" ht="15" customHeight="1" x14ac:dyDescent="0.25">
      <c r="A99" s="36">
        <v>107</v>
      </c>
      <c r="B99" s="6" t="s">
        <v>28</v>
      </c>
      <c r="C99" s="57">
        <v>174</v>
      </c>
      <c r="D99" s="57">
        <v>345</v>
      </c>
      <c r="E99" s="57">
        <v>417</v>
      </c>
      <c r="F99" s="57">
        <v>324</v>
      </c>
      <c r="G99" s="57">
        <v>278</v>
      </c>
      <c r="H99" s="57">
        <v>181</v>
      </c>
      <c r="I99" s="57">
        <v>62</v>
      </c>
      <c r="J99" s="57">
        <v>61</v>
      </c>
      <c r="K99" s="57">
        <v>58</v>
      </c>
      <c r="L99" s="57">
        <v>62</v>
      </c>
      <c r="M99" s="57">
        <v>60</v>
      </c>
      <c r="N99" s="58">
        <v>91</v>
      </c>
      <c r="O99" s="58">
        <v>57</v>
      </c>
      <c r="P99" s="58">
        <v>32</v>
      </c>
      <c r="Q99" s="58">
        <v>29</v>
      </c>
      <c r="R99" s="58">
        <v>9</v>
      </c>
      <c r="S99" s="58">
        <v>10</v>
      </c>
      <c r="T99" s="58">
        <v>5</v>
      </c>
      <c r="U99" s="58">
        <v>0</v>
      </c>
      <c r="V99" s="58">
        <v>0</v>
      </c>
      <c r="W99" s="58">
        <v>0</v>
      </c>
      <c r="X99" s="58">
        <v>0</v>
      </c>
      <c r="Y99" s="58">
        <v>2255</v>
      </c>
    </row>
    <row r="100" spans="1:25" s="7" customFormat="1" ht="15" customHeight="1" x14ac:dyDescent="0.25">
      <c r="A100" s="33" t="s">
        <v>29</v>
      </c>
      <c r="B100" s="8" t="s">
        <v>30</v>
      </c>
      <c r="C100" s="59">
        <v>807</v>
      </c>
      <c r="D100" s="59">
        <v>1492</v>
      </c>
      <c r="E100" s="59">
        <v>1777</v>
      </c>
      <c r="F100" s="59">
        <v>1498</v>
      </c>
      <c r="G100" s="59">
        <v>1288</v>
      </c>
      <c r="H100" s="59">
        <v>672</v>
      </c>
      <c r="I100" s="59">
        <v>287</v>
      </c>
      <c r="J100" s="59">
        <v>227</v>
      </c>
      <c r="K100" s="59">
        <v>252</v>
      </c>
      <c r="L100" s="59">
        <v>277</v>
      </c>
      <c r="M100" s="59">
        <v>265</v>
      </c>
      <c r="N100" s="60">
        <v>277</v>
      </c>
      <c r="O100" s="60">
        <v>167</v>
      </c>
      <c r="P100" s="60">
        <v>102</v>
      </c>
      <c r="Q100" s="60">
        <v>59</v>
      </c>
      <c r="R100" s="60">
        <v>46</v>
      </c>
      <c r="S100" s="60">
        <v>17</v>
      </c>
      <c r="T100" s="60">
        <v>8</v>
      </c>
      <c r="U100" s="60">
        <v>0</v>
      </c>
      <c r="V100" s="60">
        <v>0</v>
      </c>
      <c r="W100" s="60">
        <v>0</v>
      </c>
      <c r="X100" s="60">
        <v>3</v>
      </c>
      <c r="Y100" s="60">
        <v>9521</v>
      </c>
    </row>
    <row r="101" spans="1:25" ht="15" customHeight="1" x14ac:dyDescent="0.25">
      <c r="A101" s="35">
        <v>63</v>
      </c>
      <c r="B101" s="5" t="s">
        <v>31</v>
      </c>
      <c r="C101" s="57">
        <v>7</v>
      </c>
      <c r="D101" s="57">
        <v>13</v>
      </c>
      <c r="E101" s="57">
        <v>16</v>
      </c>
      <c r="F101" s="57">
        <v>15</v>
      </c>
      <c r="G101" s="57">
        <v>7</v>
      </c>
      <c r="H101" s="57">
        <v>2</v>
      </c>
      <c r="I101" s="57">
        <v>4</v>
      </c>
      <c r="J101" s="57">
        <v>5</v>
      </c>
      <c r="K101" s="57">
        <v>4</v>
      </c>
      <c r="L101" s="57">
        <v>3</v>
      </c>
      <c r="M101" s="57">
        <v>2</v>
      </c>
      <c r="N101" s="58">
        <v>3</v>
      </c>
      <c r="O101" s="58">
        <v>4</v>
      </c>
      <c r="P101" s="58">
        <v>11</v>
      </c>
      <c r="Q101" s="58">
        <v>4</v>
      </c>
      <c r="R101" s="58">
        <v>1</v>
      </c>
      <c r="S101" s="58">
        <v>0</v>
      </c>
      <c r="T101" s="58">
        <v>2</v>
      </c>
      <c r="U101" s="58">
        <v>0</v>
      </c>
      <c r="V101" s="58">
        <v>0</v>
      </c>
      <c r="W101" s="58">
        <v>0</v>
      </c>
      <c r="X101" s="58">
        <v>0</v>
      </c>
      <c r="Y101" s="58">
        <v>103</v>
      </c>
    </row>
    <row r="102" spans="1:25" ht="15" customHeight="1" x14ac:dyDescent="0.25">
      <c r="A102" s="35">
        <v>76</v>
      </c>
      <c r="B102" s="5" t="s">
        <v>32</v>
      </c>
      <c r="C102" s="57">
        <v>4</v>
      </c>
      <c r="D102" s="57">
        <v>14</v>
      </c>
      <c r="E102" s="57">
        <v>14</v>
      </c>
      <c r="F102" s="57">
        <v>12</v>
      </c>
      <c r="G102" s="57">
        <v>4</v>
      </c>
      <c r="H102" s="57">
        <v>3</v>
      </c>
      <c r="I102" s="57">
        <v>0</v>
      </c>
      <c r="J102" s="57">
        <v>0</v>
      </c>
      <c r="K102" s="57">
        <v>0</v>
      </c>
      <c r="L102" s="57">
        <v>1</v>
      </c>
      <c r="M102" s="57">
        <v>2</v>
      </c>
      <c r="N102" s="58">
        <v>4</v>
      </c>
      <c r="O102" s="58">
        <v>2</v>
      </c>
      <c r="P102" s="58">
        <v>0</v>
      </c>
      <c r="Q102" s="58">
        <v>8</v>
      </c>
      <c r="R102" s="58">
        <v>2</v>
      </c>
      <c r="S102" s="58">
        <v>2</v>
      </c>
      <c r="T102" s="58">
        <v>0</v>
      </c>
      <c r="U102" s="58">
        <v>1</v>
      </c>
      <c r="V102" s="58">
        <v>0</v>
      </c>
      <c r="W102" s="58">
        <v>0</v>
      </c>
      <c r="X102" s="58">
        <v>0</v>
      </c>
      <c r="Y102" s="58">
        <v>73</v>
      </c>
    </row>
    <row r="103" spans="1:25" ht="15" customHeight="1" x14ac:dyDescent="0.25">
      <c r="A103" s="35">
        <v>94</v>
      </c>
      <c r="B103" s="5" t="s">
        <v>33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s="7" customFormat="1" ht="15" customHeight="1" x14ac:dyDescent="0.25">
      <c r="A104" s="33" t="s">
        <v>29</v>
      </c>
      <c r="B104" s="8" t="s">
        <v>30</v>
      </c>
      <c r="C104" s="59">
        <v>11</v>
      </c>
      <c r="D104" s="59">
        <v>27</v>
      </c>
      <c r="E104" s="59">
        <v>30</v>
      </c>
      <c r="F104" s="59">
        <v>27</v>
      </c>
      <c r="G104" s="59">
        <v>11</v>
      </c>
      <c r="H104" s="59">
        <v>5</v>
      </c>
      <c r="I104" s="59">
        <v>4</v>
      </c>
      <c r="J104" s="59">
        <v>5</v>
      </c>
      <c r="K104" s="59">
        <v>4</v>
      </c>
      <c r="L104" s="59">
        <v>4</v>
      </c>
      <c r="M104" s="59">
        <v>4</v>
      </c>
      <c r="N104" s="60">
        <v>7</v>
      </c>
      <c r="O104" s="60">
        <v>6</v>
      </c>
      <c r="P104" s="60">
        <v>11</v>
      </c>
      <c r="Q104" s="60">
        <v>12</v>
      </c>
      <c r="R104" s="60">
        <v>3</v>
      </c>
      <c r="S104" s="60">
        <v>2</v>
      </c>
      <c r="T104" s="60">
        <v>2</v>
      </c>
      <c r="U104" s="60">
        <v>1</v>
      </c>
      <c r="V104" s="60">
        <v>0</v>
      </c>
      <c r="W104" s="60">
        <v>0</v>
      </c>
      <c r="X104" s="60">
        <v>0</v>
      </c>
      <c r="Y104" s="60">
        <v>176</v>
      </c>
    </row>
    <row r="105" spans="1:25" s="7" customFormat="1" ht="15" customHeight="1" x14ac:dyDescent="0.25">
      <c r="A105" s="34" t="s">
        <v>29</v>
      </c>
      <c r="B105" s="61" t="s">
        <v>34</v>
      </c>
      <c r="C105" s="62">
        <v>818</v>
      </c>
      <c r="D105" s="62">
        <v>1519</v>
      </c>
      <c r="E105" s="62">
        <v>1807</v>
      </c>
      <c r="F105" s="62">
        <v>1525</v>
      </c>
      <c r="G105" s="62">
        <v>1299</v>
      </c>
      <c r="H105" s="62">
        <v>677</v>
      </c>
      <c r="I105" s="62">
        <v>291</v>
      </c>
      <c r="J105" s="62">
        <v>232</v>
      </c>
      <c r="K105" s="62">
        <v>256</v>
      </c>
      <c r="L105" s="62">
        <v>281</v>
      </c>
      <c r="M105" s="62">
        <v>269</v>
      </c>
      <c r="N105" s="63">
        <v>284</v>
      </c>
      <c r="O105" s="63">
        <v>173</v>
      </c>
      <c r="P105" s="63">
        <v>113</v>
      </c>
      <c r="Q105" s="63">
        <v>71</v>
      </c>
      <c r="R105" s="63">
        <v>49</v>
      </c>
      <c r="S105" s="63">
        <v>19</v>
      </c>
      <c r="T105" s="63">
        <v>10</v>
      </c>
      <c r="U105" s="63">
        <v>1</v>
      </c>
      <c r="V105" s="63">
        <v>0</v>
      </c>
      <c r="W105" s="63">
        <v>0</v>
      </c>
      <c r="X105" s="63">
        <v>3</v>
      </c>
      <c r="Y105" s="63">
        <v>9697</v>
      </c>
    </row>
    <row r="106" spans="1:25" ht="15" customHeight="1" x14ac:dyDescent="0.25">
      <c r="A106" s="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25" ht="15" customHeight="1" x14ac:dyDescent="0.25">
      <c r="A107" s="9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25" s="64" customFormat="1" ht="15" customHeight="1" x14ac:dyDescent="0.25">
      <c r="B108" s="65" t="s">
        <v>12</v>
      </c>
      <c r="C108" s="66">
        <v>44622</v>
      </c>
    </row>
    <row r="109" spans="1:25" ht="15" customHeight="1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25" ht="15" customHeight="1" x14ac:dyDescent="0.25">
      <c r="A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25" ht="15" customHeight="1" x14ac:dyDescent="0.25">
      <c r="A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 x14ac:dyDescent="0.25">
      <c r="A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 x14ac:dyDescent="0.25">
      <c r="A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</sheetData>
  <mergeCells count="39">
    <mergeCell ref="A2:N2"/>
    <mergeCell ref="A88:Z88"/>
    <mergeCell ref="A89:Z89"/>
    <mergeCell ref="A90:Z90"/>
    <mergeCell ref="A92:A93"/>
    <mergeCell ref="B92:B93"/>
    <mergeCell ref="C92:Y92"/>
    <mergeCell ref="A67:Z67"/>
    <mergeCell ref="A68:Z68"/>
    <mergeCell ref="A69:Z69"/>
    <mergeCell ref="A71:A72"/>
    <mergeCell ref="B71:B72"/>
    <mergeCell ref="C71:Y71"/>
    <mergeCell ref="A48:J48"/>
    <mergeCell ref="A50:A51"/>
    <mergeCell ref="B50:B51"/>
    <mergeCell ref="C50:F50"/>
    <mergeCell ref="G50:J50"/>
    <mergeCell ref="A25:G25"/>
    <mergeCell ref="A26:G26"/>
    <mergeCell ref="A27:G27"/>
    <mergeCell ref="A46:J46"/>
    <mergeCell ref="A47:J47"/>
    <mergeCell ref="A29:A30"/>
    <mergeCell ref="B29:B30"/>
    <mergeCell ref="C29:F29"/>
    <mergeCell ref="G29:G30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I8:I9"/>
    <mergeCell ref="J8:M8"/>
    <mergeCell ref="N8:N9"/>
  </mergeCells>
  <conditionalFormatting sqref="G31">
    <cfRule type="cellIs" dxfId="107" priority="6" operator="notEqual">
      <formula>C10</formula>
    </cfRule>
  </conditionalFormatting>
  <conditionalFormatting sqref="G32:G42">
    <cfRule type="cellIs" dxfId="106" priority="5" operator="notEqual">
      <formula>C11</formula>
    </cfRule>
  </conditionalFormatting>
  <conditionalFormatting sqref="F52:F63">
    <cfRule type="cellIs" dxfId="105" priority="4" operator="notEqual">
      <formula>C10</formula>
    </cfRule>
  </conditionalFormatting>
  <conditionalFormatting sqref="J52:J63">
    <cfRule type="cellIs" dxfId="104" priority="3" operator="notEqual">
      <formula>D10</formula>
    </cfRule>
  </conditionalFormatting>
  <conditionalFormatting sqref="Y73:Y84">
    <cfRule type="cellIs" dxfId="103" priority="2" operator="notEqual">
      <formula>C10</formula>
    </cfRule>
  </conditionalFormatting>
  <conditionalFormatting sqref="Y94:Y105">
    <cfRule type="cellIs" dxfId="102" priority="1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8" orientation="landscape" r:id="rId1"/>
  <ignoredErrors>
    <ignoredError sqref="E72 E93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4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6" width="16.42578125" style="1" customWidth="1"/>
    <col min="27" max="16384" width="10.42578125" style="1"/>
  </cols>
  <sheetData>
    <row r="1" spans="1:14" ht="15" customHeight="1" x14ac:dyDescent="0.25">
      <c r="A1" s="83"/>
      <c r="B1" s="68"/>
    </row>
    <row r="2" spans="1:14" ht="24.6" customHeight="1" x14ac:dyDescent="0.25">
      <c r="A2" s="113" t="s">
        <v>118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5" customHeight="1" x14ac:dyDescent="0.25">
      <c r="B3" s="68"/>
    </row>
    <row r="4" spans="1:14" ht="15" customHeight="1" x14ac:dyDescent="0.25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2" customHeight="1" x14ac:dyDescent="0.25">
      <c r="A5" s="97" t="s">
        <v>142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4" s="28" customFormat="1" ht="15" customHeight="1" x14ac:dyDescent="0.25">
      <c r="A6" s="98" t="str">
        <f>CONCATENATE(+Indice!E6," ",Indice!F6)</f>
        <v>DICIEMBRE 2021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9" t="s">
        <v>1</v>
      </c>
      <c r="B8" s="99" t="s">
        <v>9</v>
      </c>
      <c r="C8" s="101" t="s">
        <v>13</v>
      </c>
      <c r="D8" s="103" t="s">
        <v>14</v>
      </c>
      <c r="E8" s="105" t="s">
        <v>15</v>
      </c>
      <c r="F8" s="107" t="s">
        <v>2</v>
      </c>
      <c r="G8" s="107"/>
      <c r="H8" s="107"/>
      <c r="I8" s="108" t="s">
        <v>3</v>
      </c>
      <c r="J8" s="110" t="s">
        <v>4</v>
      </c>
      <c r="K8" s="107"/>
      <c r="L8" s="107"/>
      <c r="M8" s="107"/>
      <c r="N8" s="99" t="s">
        <v>5</v>
      </c>
    </row>
    <row r="9" spans="1:14" s="3" customFormat="1" ht="21.6" customHeight="1" x14ac:dyDescent="0.25">
      <c r="A9" s="100"/>
      <c r="B9" s="100"/>
      <c r="C9" s="102"/>
      <c r="D9" s="104"/>
      <c r="E9" s="106"/>
      <c r="F9" s="37" t="s">
        <v>6</v>
      </c>
      <c r="G9" s="38" t="s">
        <v>137</v>
      </c>
      <c r="H9" s="38" t="s">
        <v>138</v>
      </c>
      <c r="I9" s="109"/>
      <c r="J9" s="39" t="s">
        <v>8</v>
      </c>
      <c r="K9" s="38" t="s">
        <v>9</v>
      </c>
      <c r="L9" s="38" t="s">
        <v>37</v>
      </c>
      <c r="M9" s="38" t="s">
        <v>47</v>
      </c>
      <c r="N9" s="100"/>
    </row>
    <row r="10" spans="1:14" ht="15" customHeight="1" x14ac:dyDescent="0.25">
      <c r="A10" s="31">
        <v>67</v>
      </c>
      <c r="B10" s="4" t="s">
        <v>23</v>
      </c>
      <c r="C10" s="71">
        <v>3726</v>
      </c>
      <c r="D10" s="72">
        <v>2478</v>
      </c>
      <c r="E10" s="73">
        <v>6204</v>
      </c>
      <c r="F10" s="72">
        <v>405.08056800000003</v>
      </c>
      <c r="G10" s="72">
        <v>168.78106199999999</v>
      </c>
      <c r="H10" s="72">
        <v>44.956088000000001</v>
      </c>
      <c r="I10" s="71">
        <v>71</v>
      </c>
      <c r="J10" s="71">
        <v>22</v>
      </c>
      <c r="K10" s="72">
        <v>10</v>
      </c>
      <c r="L10" s="72">
        <v>4</v>
      </c>
      <c r="M10" s="72">
        <v>0</v>
      </c>
      <c r="N10" s="74">
        <v>36</v>
      </c>
    </row>
    <row r="11" spans="1:14" ht="15" customHeight="1" x14ac:dyDescent="0.25">
      <c r="A11" s="31">
        <v>78</v>
      </c>
      <c r="B11" s="4" t="s">
        <v>24</v>
      </c>
      <c r="C11" s="71">
        <v>6762</v>
      </c>
      <c r="D11" s="72">
        <v>4955</v>
      </c>
      <c r="E11" s="73">
        <v>11717</v>
      </c>
      <c r="F11" s="72">
        <v>690.413319</v>
      </c>
      <c r="G11" s="72">
        <v>271.45388100000002</v>
      </c>
      <c r="H11" s="72">
        <v>83.959688999999997</v>
      </c>
      <c r="I11" s="71">
        <v>38</v>
      </c>
      <c r="J11" s="71">
        <v>51</v>
      </c>
      <c r="K11" s="72">
        <v>15</v>
      </c>
      <c r="L11" s="72">
        <v>0</v>
      </c>
      <c r="M11" s="72">
        <v>0</v>
      </c>
      <c r="N11" s="74">
        <v>66</v>
      </c>
    </row>
    <row r="12" spans="1:14" ht="15" customHeight="1" x14ac:dyDescent="0.25">
      <c r="A12" s="31">
        <v>80</v>
      </c>
      <c r="B12" s="4" t="s">
        <v>25</v>
      </c>
      <c r="C12" s="71">
        <v>59</v>
      </c>
      <c r="D12" s="72">
        <v>42</v>
      </c>
      <c r="E12" s="73">
        <v>101</v>
      </c>
      <c r="F12" s="72">
        <v>7.1913559999999999</v>
      </c>
      <c r="G12" s="72">
        <v>3.894768</v>
      </c>
      <c r="H12" s="72">
        <v>0.54150100000000001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5">
      <c r="A13" s="31">
        <v>81</v>
      </c>
      <c r="B13" s="5" t="s">
        <v>26</v>
      </c>
      <c r="C13" s="71">
        <v>4057</v>
      </c>
      <c r="D13" s="72">
        <v>2353</v>
      </c>
      <c r="E13" s="73">
        <v>6410</v>
      </c>
      <c r="F13" s="72">
        <v>379.654179</v>
      </c>
      <c r="G13" s="72">
        <v>96.512619999999998</v>
      </c>
      <c r="H13" s="72">
        <v>43.460737999999999</v>
      </c>
      <c r="I13" s="71">
        <v>48</v>
      </c>
      <c r="J13" s="71">
        <v>41</v>
      </c>
      <c r="K13" s="72">
        <v>15</v>
      </c>
      <c r="L13" s="72">
        <v>8</v>
      </c>
      <c r="M13" s="72">
        <v>0</v>
      </c>
      <c r="N13" s="74">
        <v>64</v>
      </c>
    </row>
    <row r="14" spans="1:14" ht="15" customHeight="1" x14ac:dyDescent="0.25">
      <c r="A14" s="31">
        <v>99</v>
      </c>
      <c r="B14" s="4" t="s">
        <v>27</v>
      </c>
      <c r="C14" s="71">
        <v>5043</v>
      </c>
      <c r="D14" s="72">
        <v>4811</v>
      </c>
      <c r="E14" s="73">
        <v>9854</v>
      </c>
      <c r="F14" s="72">
        <v>553.87099000000001</v>
      </c>
      <c r="G14" s="72">
        <v>197.23938799999999</v>
      </c>
      <c r="H14" s="72">
        <v>36.296258999999999</v>
      </c>
      <c r="I14" s="71">
        <v>60</v>
      </c>
      <c r="J14" s="71">
        <v>28</v>
      </c>
      <c r="K14" s="72">
        <v>14</v>
      </c>
      <c r="L14" s="72">
        <v>0</v>
      </c>
      <c r="M14" s="72">
        <v>1</v>
      </c>
      <c r="N14" s="74">
        <v>43</v>
      </c>
    </row>
    <row r="15" spans="1:14" ht="15" customHeight="1" x14ac:dyDescent="0.25">
      <c r="A15" s="32">
        <v>107</v>
      </c>
      <c r="B15" s="6" t="s">
        <v>28</v>
      </c>
      <c r="C15" s="71">
        <v>9852</v>
      </c>
      <c r="D15" s="72">
        <v>7526</v>
      </c>
      <c r="E15" s="73">
        <v>17378</v>
      </c>
      <c r="F15" s="72">
        <v>935.70835499999998</v>
      </c>
      <c r="G15" s="72">
        <v>360.567588</v>
      </c>
      <c r="H15" s="72">
        <v>121.655569</v>
      </c>
      <c r="I15" s="71">
        <v>73</v>
      </c>
      <c r="J15" s="71">
        <v>60</v>
      </c>
      <c r="K15" s="72">
        <v>26</v>
      </c>
      <c r="L15" s="72">
        <v>0</v>
      </c>
      <c r="M15" s="72">
        <v>0</v>
      </c>
      <c r="N15" s="74">
        <v>86</v>
      </c>
    </row>
    <row r="16" spans="1:14" s="7" customFormat="1" ht="15" customHeight="1" x14ac:dyDescent="0.25">
      <c r="A16" s="33" t="s">
        <v>29</v>
      </c>
      <c r="B16" s="8" t="s">
        <v>30</v>
      </c>
      <c r="C16" s="75">
        <v>29499</v>
      </c>
      <c r="D16" s="76">
        <v>22165</v>
      </c>
      <c r="E16" s="77">
        <v>51664</v>
      </c>
      <c r="F16" s="59">
        <v>2971.9187670000001</v>
      </c>
      <c r="G16" s="59">
        <v>1098.4493070000001</v>
      </c>
      <c r="H16" s="59">
        <v>330.869844</v>
      </c>
      <c r="I16" s="75">
        <v>290</v>
      </c>
      <c r="J16" s="75">
        <v>202</v>
      </c>
      <c r="K16" s="76">
        <v>80</v>
      </c>
      <c r="L16" s="76">
        <v>12</v>
      </c>
      <c r="M16" s="76">
        <v>1</v>
      </c>
      <c r="N16" s="76">
        <v>295</v>
      </c>
    </row>
    <row r="17" spans="1:14" ht="15" customHeight="1" x14ac:dyDescent="0.25">
      <c r="A17" s="31">
        <v>63</v>
      </c>
      <c r="B17" s="5" t="s">
        <v>31</v>
      </c>
      <c r="C17" s="71">
        <v>91</v>
      </c>
      <c r="D17" s="72">
        <v>114</v>
      </c>
      <c r="E17" s="73">
        <v>205</v>
      </c>
      <c r="F17" s="72">
        <v>8.6797360000000001</v>
      </c>
      <c r="G17" s="72">
        <v>10.490819</v>
      </c>
      <c r="H17" s="72">
        <v>1.3921840000000001</v>
      </c>
      <c r="I17" s="71">
        <v>0</v>
      </c>
      <c r="J17" s="71">
        <v>1</v>
      </c>
      <c r="K17" s="72">
        <v>1</v>
      </c>
      <c r="L17" s="72">
        <v>0</v>
      </c>
      <c r="M17" s="72">
        <v>0</v>
      </c>
      <c r="N17" s="74">
        <v>2</v>
      </c>
    </row>
    <row r="18" spans="1:14" ht="15" customHeight="1" x14ac:dyDescent="0.25">
      <c r="A18" s="31">
        <v>76</v>
      </c>
      <c r="B18" s="5" t="s">
        <v>32</v>
      </c>
      <c r="C18" s="71">
        <v>157</v>
      </c>
      <c r="D18" s="72">
        <v>151</v>
      </c>
      <c r="E18" s="73">
        <v>308</v>
      </c>
      <c r="F18" s="72">
        <v>16.142586999999999</v>
      </c>
      <c r="G18" s="72">
        <v>5.0092569999999998</v>
      </c>
      <c r="H18" s="72">
        <v>0.645401</v>
      </c>
      <c r="I18" s="71">
        <v>1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5">
      <c r="A19" s="31">
        <v>94</v>
      </c>
      <c r="B19" s="5" t="s">
        <v>33</v>
      </c>
      <c r="C19" s="71">
        <v>14</v>
      </c>
      <c r="D19" s="72">
        <v>9</v>
      </c>
      <c r="E19" s="73">
        <v>23</v>
      </c>
      <c r="F19" s="72">
        <v>1.064368</v>
      </c>
      <c r="G19" s="72">
        <v>0.33924599999999999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s="7" customFormat="1" ht="15" customHeight="1" x14ac:dyDescent="0.25">
      <c r="A20" s="33" t="s">
        <v>29</v>
      </c>
      <c r="B20" s="8" t="s">
        <v>30</v>
      </c>
      <c r="C20" s="75">
        <v>262</v>
      </c>
      <c r="D20" s="76">
        <v>274</v>
      </c>
      <c r="E20" s="77">
        <v>536</v>
      </c>
      <c r="F20" s="59">
        <v>25.886690999999999</v>
      </c>
      <c r="G20" s="59">
        <v>15.839321999999999</v>
      </c>
      <c r="H20" s="59">
        <v>2.037585</v>
      </c>
      <c r="I20" s="75">
        <v>1</v>
      </c>
      <c r="J20" s="75">
        <v>1</v>
      </c>
      <c r="K20" s="76">
        <v>1</v>
      </c>
      <c r="L20" s="76">
        <v>0</v>
      </c>
      <c r="M20" s="76">
        <v>0</v>
      </c>
      <c r="N20" s="76">
        <v>2</v>
      </c>
    </row>
    <row r="21" spans="1:14" s="7" customFormat="1" ht="15" customHeight="1" x14ac:dyDescent="0.25">
      <c r="A21" s="34" t="s">
        <v>29</v>
      </c>
      <c r="B21" s="30" t="s">
        <v>34</v>
      </c>
      <c r="C21" s="78">
        <v>29761</v>
      </c>
      <c r="D21" s="79">
        <v>22439</v>
      </c>
      <c r="E21" s="80">
        <v>52200</v>
      </c>
      <c r="F21" s="79">
        <v>2997.8054579999998</v>
      </c>
      <c r="G21" s="79">
        <v>1114.2886289999999</v>
      </c>
      <c r="H21" s="79">
        <v>332.90742899999998</v>
      </c>
      <c r="I21" s="78">
        <v>291</v>
      </c>
      <c r="J21" s="78">
        <v>203</v>
      </c>
      <c r="K21" s="79">
        <v>81</v>
      </c>
      <c r="L21" s="79">
        <v>12</v>
      </c>
      <c r="M21" s="79">
        <v>1</v>
      </c>
      <c r="N21" s="79">
        <v>297</v>
      </c>
    </row>
    <row r="22" spans="1:14" ht="15" customHeight="1" x14ac:dyDescent="0.25">
      <c r="A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" customHeight="1" x14ac:dyDescent="0.25">
      <c r="A25" s="96" t="s">
        <v>22</v>
      </c>
      <c r="B25" s="96"/>
      <c r="C25" s="96"/>
      <c r="D25" s="96"/>
      <c r="E25" s="96"/>
      <c r="F25" s="96"/>
      <c r="G25" s="96"/>
      <c r="H25" s="53"/>
      <c r="I25" s="53"/>
      <c r="J25" s="53"/>
      <c r="K25" s="53"/>
      <c r="L25" s="53"/>
      <c r="M25" s="53"/>
      <c r="N25" s="53"/>
    </row>
    <row r="26" spans="1:14" s="27" customFormat="1" ht="25.2" customHeight="1" x14ac:dyDescent="0.25">
      <c r="A26" s="97" t="s">
        <v>143</v>
      </c>
      <c r="B26" s="97"/>
      <c r="C26" s="97"/>
      <c r="D26" s="97"/>
      <c r="E26" s="97"/>
      <c r="F26" s="97"/>
      <c r="G26" s="97"/>
      <c r="H26" s="54"/>
      <c r="I26" s="54"/>
      <c r="J26" s="54"/>
      <c r="K26" s="54"/>
      <c r="L26" s="54"/>
      <c r="M26" s="54"/>
      <c r="N26" s="54"/>
    </row>
    <row r="27" spans="1:14" s="28" customFormat="1" ht="15" customHeight="1" x14ac:dyDescent="0.25">
      <c r="A27" s="98" t="str">
        <f>+A6</f>
        <v>DICIEMBRE 2021</v>
      </c>
      <c r="B27" s="98"/>
      <c r="C27" s="98"/>
      <c r="D27" s="98"/>
      <c r="E27" s="98"/>
      <c r="F27" s="98"/>
      <c r="G27" s="98"/>
      <c r="H27" s="55"/>
      <c r="I27" s="55"/>
      <c r="J27" s="55"/>
      <c r="K27" s="55"/>
      <c r="L27" s="55"/>
      <c r="M27" s="55"/>
      <c r="N27" s="55"/>
    </row>
    <row r="28" spans="1:14" ht="15" customHeight="1" x14ac:dyDescent="0.25">
      <c r="A28" s="26"/>
      <c r="B28" s="26"/>
      <c r="C28" s="26"/>
      <c r="D28" s="26"/>
      <c r="E28" s="26"/>
      <c r="F28" s="26"/>
      <c r="G28" s="26"/>
    </row>
    <row r="29" spans="1:14" ht="21.6" customHeight="1" x14ac:dyDescent="0.25">
      <c r="A29" s="99" t="s">
        <v>1</v>
      </c>
      <c r="B29" s="99" t="s">
        <v>9</v>
      </c>
      <c r="C29" s="107" t="s">
        <v>75</v>
      </c>
      <c r="D29" s="107"/>
      <c r="E29" s="107"/>
      <c r="F29" s="107"/>
      <c r="G29" s="99" t="s">
        <v>20</v>
      </c>
    </row>
    <row r="30" spans="1:14" s="3" customFormat="1" ht="21.6" customHeight="1" x14ac:dyDescent="0.25">
      <c r="A30" s="100"/>
      <c r="B30" s="100"/>
      <c r="C30" s="37" t="s">
        <v>16</v>
      </c>
      <c r="D30" s="38" t="s">
        <v>17</v>
      </c>
      <c r="E30" s="38" t="s">
        <v>18</v>
      </c>
      <c r="F30" s="38" t="s">
        <v>19</v>
      </c>
      <c r="G30" s="100"/>
    </row>
    <row r="31" spans="1:14" ht="15" customHeight="1" x14ac:dyDescent="0.25">
      <c r="A31" s="35">
        <v>67</v>
      </c>
      <c r="B31" s="4" t="s">
        <v>23</v>
      </c>
      <c r="C31" s="72">
        <v>3291</v>
      </c>
      <c r="D31" s="72">
        <v>56</v>
      </c>
      <c r="E31" s="72">
        <v>194</v>
      </c>
      <c r="F31" s="72">
        <v>185</v>
      </c>
      <c r="G31" s="72">
        <v>3726</v>
      </c>
    </row>
    <row r="32" spans="1:14" ht="15" customHeight="1" x14ac:dyDescent="0.25">
      <c r="A32" s="35">
        <v>78</v>
      </c>
      <c r="B32" s="4" t="s">
        <v>24</v>
      </c>
      <c r="C32" s="72">
        <v>5936</v>
      </c>
      <c r="D32" s="72">
        <v>80</v>
      </c>
      <c r="E32" s="72">
        <v>289</v>
      </c>
      <c r="F32" s="72">
        <v>457</v>
      </c>
      <c r="G32" s="72">
        <v>6762</v>
      </c>
    </row>
    <row r="33" spans="1:14" ht="15" customHeight="1" x14ac:dyDescent="0.25">
      <c r="A33" s="35">
        <v>80</v>
      </c>
      <c r="B33" s="4" t="s">
        <v>25</v>
      </c>
      <c r="C33" s="72">
        <v>50</v>
      </c>
      <c r="D33" s="72">
        <v>4</v>
      </c>
      <c r="E33" s="72">
        <v>2</v>
      </c>
      <c r="F33" s="72">
        <v>3</v>
      </c>
      <c r="G33" s="72">
        <v>59</v>
      </c>
    </row>
    <row r="34" spans="1:14" ht="15" customHeight="1" x14ac:dyDescent="0.25">
      <c r="A34" s="35">
        <v>81</v>
      </c>
      <c r="B34" s="5" t="s">
        <v>26</v>
      </c>
      <c r="C34" s="72">
        <v>3730</v>
      </c>
      <c r="D34" s="72">
        <v>30</v>
      </c>
      <c r="E34" s="72">
        <v>104</v>
      </c>
      <c r="F34" s="72">
        <v>193</v>
      </c>
      <c r="G34" s="72">
        <v>4057</v>
      </c>
    </row>
    <row r="35" spans="1:14" ht="15" customHeight="1" x14ac:dyDescent="0.25">
      <c r="A35" s="35">
        <v>99</v>
      </c>
      <c r="B35" s="4" t="s">
        <v>27</v>
      </c>
      <c r="C35" s="72">
        <v>4495</v>
      </c>
      <c r="D35" s="72">
        <v>276</v>
      </c>
      <c r="E35" s="72">
        <v>173</v>
      </c>
      <c r="F35" s="72">
        <v>99</v>
      </c>
      <c r="G35" s="72">
        <v>5043</v>
      </c>
    </row>
    <row r="36" spans="1:14" ht="15" customHeight="1" x14ac:dyDescent="0.25">
      <c r="A36" s="36">
        <v>107</v>
      </c>
      <c r="B36" s="6" t="s">
        <v>28</v>
      </c>
      <c r="C36" s="72">
        <v>8662</v>
      </c>
      <c r="D36" s="72">
        <v>204</v>
      </c>
      <c r="E36" s="72">
        <v>424</v>
      </c>
      <c r="F36" s="72">
        <v>562</v>
      </c>
      <c r="G36" s="72">
        <v>9852</v>
      </c>
    </row>
    <row r="37" spans="1:14" s="7" customFormat="1" ht="15" customHeight="1" x14ac:dyDescent="0.25">
      <c r="A37" s="33" t="s">
        <v>29</v>
      </c>
      <c r="B37" s="8" t="s">
        <v>30</v>
      </c>
      <c r="C37" s="59">
        <v>26164</v>
      </c>
      <c r="D37" s="59">
        <v>650</v>
      </c>
      <c r="E37" s="59">
        <v>1186</v>
      </c>
      <c r="F37" s="59">
        <v>1499</v>
      </c>
      <c r="G37" s="76">
        <v>29499</v>
      </c>
    </row>
    <row r="38" spans="1:14" ht="15" customHeight="1" x14ac:dyDescent="0.25">
      <c r="A38" s="35">
        <v>63</v>
      </c>
      <c r="B38" s="5" t="s">
        <v>31</v>
      </c>
      <c r="C38" s="72">
        <v>32</v>
      </c>
      <c r="D38" s="72">
        <v>0</v>
      </c>
      <c r="E38" s="72">
        <v>48</v>
      </c>
      <c r="F38" s="72">
        <v>11</v>
      </c>
      <c r="G38" s="72">
        <v>91</v>
      </c>
    </row>
    <row r="39" spans="1:14" ht="15" customHeight="1" x14ac:dyDescent="0.25">
      <c r="A39" s="35">
        <v>76</v>
      </c>
      <c r="B39" s="5" t="s">
        <v>32</v>
      </c>
      <c r="C39" s="72">
        <v>113</v>
      </c>
      <c r="D39" s="72">
        <v>1</v>
      </c>
      <c r="E39" s="72">
        <v>41</v>
      </c>
      <c r="F39" s="72">
        <v>2</v>
      </c>
      <c r="G39" s="72">
        <v>157</v>
      </c>
    </row>
    <row r="40" spans="1:14" ht="15" customHeight="1" x14ac:dyDescent="0.25">
      <c r="A40" s="35">
        <v>94</v>
      </c>
      <c r="B40" s="5" t="s">
        <v>33</v>
      </c>
      <c r="C40" s="72">
        <v>10</v>
      </c>
      <c r="D40" s="72">
        <v>0</v>
      </c>
      <c r="E40" s="72">
        <v>4</v>
      </c>
      <c r="F40" s="72">
        <v>0</v>
      </c>
      <c r="G40" s="72">
        <v>14</v>
      </c>
    </row>
    <row r="41" spans="1:14" s="7" customFormat="1" ht="15" customHeight="1" x14ac:dyDescent="0.25">
      <c r="A41" s="33" t="s">
        <v>29</v>
      </c>
      <c r="B41" s="8" t="s">
        <v>30</v>
      </c>
      <c r="C41" s="59">
        <v>155</v>
      </c>
      <c r="D41" s="59">
        <v>1</v>
      </c>
      <c r="E41" s="59">
        <v>93</v>
      </c>
      <c r="F41" s="59">
        <v>13</v>
      </c>
      <c r="G41" s="76">
        <v>262</v>
      </c>
    </row>
    <row r="42" spans="1:14" s="7" customFormat="1" ht="15" customHeight="1" x14ac:dyDescent="0.25">
      <c r="A42" s="34" t="s">
        <v>29</v>
      </c>
      <c r="B42" s="30" t="s">
        <v>34</v>
      </c>
      <c r="C42" s="79">
        <v>26319</v>
      </c>
      <c r="D42" s="79">
        <v>651</v>
      </c>
      <c r="E42" s="79">
        <v>1279</v>
      </c>
      <c r="F42" s="79">
        <v>1512</v>
      </c>
      <c r="G42" s="62">
        <v>29761</v>
      </c>
    </row>
    <row r="43" spans="1:14" ht="15" customHeight="1" x14ac:dyDescent="0.25">
      <c r="A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" customHeight="1" x14ac:dyDescent="0.25">
      <c r="A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6" t="s">
        <v>21</v>
      </c>
      <c r="B46" s="96"/>
      <c r="C46" s="96"/>
      <c r="D46" s="96"/>
      <c r="E46" s="96"/>
      <c r="F46" s="96"/>
      <c r="G46" s="96"/>
      <c r="H46" s="96"/>
      <c r="I46" s="96"/>
      <c r="J46" s="96"/>
    </row>
    <row r="47" spans="1:14" s="27" customFormat="1" ht="25.2" customHeight="1" x14ac:dyDescent="0.25">
      <c r="A47" s="97" t="s">
        <v>145</v>
      </c>
      <c r="B47" s="97"/>
      <c r="C47" s="97"/>
      <c r="D47" s="97"/>
      <c r="E47" s="97"/>
      <c r="F47" s="97"/>
      <c r="G47" s="97"/>
      <c r="H47" s="97"/>
      <c r="I47" s="97"/>
      <c r="J47" s="97"/>
    </row>
    <row r="48" spans="1:14" s="28" customFormat="1" ht="15" customHeight="1" x14ac:dyDescent="0.25">
      <c r="A48" s="98" t="str">
        <f>+A6</f>
        <v>DICIEMBRE 2021</v>
      </c>
      <c r="B48" s="98"/>
      <c r="C48" s="98"/>
      <c r="D48" s="98"/>
      <c r="E48" s="98"/>
      <c r="F48" s="98"/>
      <c r="G48" s="98"/>
      <c r="H48" s="98"/>
      <c r="I48" s="98"/>
      <c r="J48" s="98"/>
    </row>
    <row r="49" spans="1:14" ht="15" customHeight="1" x14ac:dyDescent="0.25">
      <c r="A49" s="26"/>
      <c r="B49" s="26"/>
      <c r="C49" s="26"/>
      <c r="D49" s="26"/>
      <c r="E49" s="26"/>
      <c r="F49" s="26"/>
      <c r="G49" s="26"/>
      <c r="H49" s="26"/>
    </row>
    <row r="50" spans="1:14" ht="21.6" customHeight="1" x14ac:dyDescent="0.25">
      <c r="A50" s="99" t="s">
        <v>1</v>
      </c>
      <c r="B50" s="99" t="s">
        <v>9</v>
      </c>
      <c r="C50" s="111" t="s">
        <v>76</v>
      </c>
      <c r="D50" s="111"/>
      <c r="E50" s="111"/>
      <c r="F50" s="111"/>
      <c r="G50" s="112" t="s">
        <v>77</v>
      </c>
      <c r="H50" s="111"/>
      <c r="I50" s="111"/>
      <c r="J50" s="111" t="s">
        <v>20</v>
      </c>
    </row>
    <row r="51" spans="1:14" s="3" customFormat="1" ht="21.6" customHeight="1" x14ac:dyDescent="0.25">
      <c r="A51" s="100"/>
      <c r="B51" s="100"/>
      <c r="C51" s="37" t="s">
        <v>35</v>
      </c>
      <c r="D51" s="38" t="s">
        <v>36</v>
      </c>
      <c r="E51" s="38" t="s">
        <v>47</v>
      </c>
      <c r="F51" s="56" t="s">
        <v>48</v>
      </c>
      <c r="G51" s="37" t="s">
        <v>35</v>
      </c>
      <c r="H51" s="38" t="s">
        <v>36</v>
      </c>
      <c r="I51" s="38" t="s">
        <v>47</v>
      </c>
      <c r="J51" s="38" t="s">
        <v>49</v>
      </c>
    </row>
    <row r="52" spans="1:14" ht="15" customHeight="1" x14ac:dyDescent="0.25">
      <c r="A52" s="35">
        <v>67</v>
      </c>
      <c r="B52" s="4" t="s">
        <v>23</v>
      </c>
      <c r="C52" s="72">
        <v>2187</v>
      </c>
      <c r="D52" s="72">
        <v>1539</v>
      </c>
      <c r="E52" s="72">
        <v>0</v>
      </c>
      <c r="F52" s="72">
        <v>3726</v>
      </c>
      <c r="G52" s="71">
        <v>1058</v>
      </c>
      <c r="H52" s="72">
        <v>1420</v>
      </c>
      <c r="I52" s="72">
        <v>0</v>
      </c>
      <c r="J52" s="72">
        <v>2478</v>
      </c>
    </row>
    <row r="53" spans="1:14" ht="15" customHeight="1" x14ac:dyDescent="0.25">
      <c r="A53" s="35">
        <v>78</v>
      </c>
      <c r="B53" s="4" t="s">
        <v>24</v>
      </c>
      <c r="C53" s="72">
        <v>4550</v>
      </c>
      <c r="D53" s="72">
        <v>2212</v>
      </c>
      <c r="E53" s="72">
        <v>0</v>
      </c>
      <c r="F53" s="72">
        <v>6762</v>
      </c>
      <c r="G53" s="71">
        <v>2086</v>
      </c>
      <c r="H53" s="72">
        <v>2867</v>
      </c>
      <c r="I53" s="72">
        <v>2</v>
      </c>
      <c r="J53" s="72">
        <v>4955</v>
      </c>
    </row>
    <row r="54" spans="1:14" ht="15" customHeight="1" x14ac:dyDescent="0.25">
      <c r="A54" s="35">
        <v>80</v>
      </c>
      <c r="B54" s="4" t="s">
        <v>25</v>
      </c>
      <c r="C54" s="72">
        <v>33</v>
      </c>
      <c r="D54" s="72">
        <v>26</v>
      </c>
      <c r="E54" s="72">
        <v>0</v>
      </c>
      <c r="F54" s="72">
        <v>59</v>
      </c>
      <c r="G54" s="71">
        <v>25</v>
      </c>
      <c r="H54" s="72">
        <v>17</v>
      </c>
      <c r="I54" s="72">
        <v>0</v>
      </c>
      <c r="J54" s="72">
        <v>42</v>
      </c>
    </row>
    <row r="55" spans="1:14" ht="15" customHeight="1" x14ac:dyDescent="0.25">
      <c r="A55" s="35">
        <v>81</v>
      </c>
      <c r="B55" s="5" t="s">
        <v>26</v>
      </c>
      <c r="C55" s="72">
        <v>2950</v>
      </c>
      <c r="D55" s="72">
        <v>1107</v>
      </c>
      <c r="E55" s="72">
        <v>0</v>
      </c>
      <c r="F55" s="72">
        <v>4057</v>
      </c>
      <c r="G55" s="71">
        <v>1038</v>
      </c>
      <c r="H55" s="72">
        <v>1315</v>
      </c>
      <c r="I55" s="72">
        <v>0</v>
      </c>
      <c r="J55" s="72">
        <v>2353</v>
      </c>
    </row>
    <row r="56" spans="1:14" ht="15" customHeight="1" x14ac:dyDescent="0.25">
      <c r="A56" s="35">
        <v>99</v>
      </c>
      <c r="B56" s="4" t="s">
        <v>27</v>
      </c>
      <c r="C56" s="72">
        <v>3457</v>
      </c>
      <c r="D56" s="72">
        <v>1586</v>
      </c>
      <c r="E56" s="72">
        <v>0</v>
      </c>
      <c r="F56" s="72">
        <v>5043</v>
      </c>
      <c r="G56" s="71">
        <v>1975</v>
      </c>
      <c r="H56" s="72">
        <v>2836</v>
      </c>
      <c r="I56" s="72">
        <v>0</v>
      </c>
      <c r="J56" s="72">
        <v>4811</v>
      </c>
    </row>
    <row r="57" spans="1:14" ht="15" customHeight="1" x14ac:dyDescent="0.25">
      <c r="A57" s="36">
        <v>107</v>
      </c>
      <c r="B57" s="6" t="s">
        <v>28</v>
      </c>
      <c r="C57" s="72">
        <v>6703</v>
      </c>
      <c r="D57" s="72">
        <v>3149</v>
      </c>
      <c r="E57" s="72">
        <v>0</v>
      </c>
      <c r="F57" s="72">
        <v>9852</v>
      </c>
      <c r="G57" s="71">
        <v>3116</v>
      </c>
      <c r="H57" s="72">
        <v>4410</v>
      </c>
      <c r="I57" s="72">
        <v>0</v>
      </c>
      <c r="J57" s="72">
        <v>7526</v>
      </c>
    </row>
    <row r="58" spans="1:14" s="7" customFormat="1" ht="15" customHeight="1" x14ac:dyDescent="0.25">
      <c r="A58" s="33" t="s">
        <v>29</v>
      </c>
      <c r="B58" s="8" t="s">
        <v>30</v>
      </c>
      <c r="C58" s="59">
        <v>19880</v>
      </c>
      <c r="D58" s="59">
        <v>9619</v>
      </c>
      <c r="E58" s="59">
        <v>0</v>
      </c>
      <c r="F58" s="59">
        <v>29499</v>
      </c>
      <c r="G58" s="75">
        <v>9298</v>
      </c>
      <c r="H58" s="76">
        <v>12865</v>
      </c>
      <c r="I58" s="76">
        <v>2</v>
      </c>
      <c r="J58" s="76">
        <v>22165</v>
      </c>
    </row>
    <row r="59" spans="1:14" ht="15" customHeight="1" x14ac:dyDescent="0.25">
      <c r="A59" s="35">
        <v>63</v>
      </c>
      <c r="B59" s="5" t="s">
        <v>31</v>
      </c>
      <c r="C59" s="72">
        <v>72</v>
      </c>
      <c r="D59" s="72">
        <v>19</v>
      </c>
      <c r="E59" s="72">
        <v>0</v>
      </c>
      <c r="F59" s="72">
        <v>91</v>
      </c>
      <c r="G59" s="71">
        <v>27</v>
      </c>
      <c r="H59" s="72">
        <v>87</v>
      </c>
      <c r="I59" s="72">
        <v>0</v>
      </c>
      <c r="J59" s="72">
        <v>114</v>
      </c>
    </row>
    <row r="60" spans="1:14" ht="15" customHeight="1" x14ac:dyDescent="0.25">
      <c r="A60" s="35">
        <v>76</v>
      </c>
      <c r="B60" s="5" t="s">
        <v>32</v>
      </c>
      <c r="C60" s="72">
        <v>77</v>
      </c>
      <c r="D60" s="72">
        <v>80</v>
      </c>
      <c r="E60" s="72">
        <v>0</v>
      </c>
      <c r="F60" s="72">
        <v>157</v>
      </c>
      <c r="G60" s="71">
        <v>54</v>
      </c>
      <c r="H60" s="72">
        <v>97</v>
      </c>
      <c r="I60" s="72">
        <v>0</v>
      </c>
      <c r="J60" s="72">
        <v>151</v>
      </c>
    </row>
    <row r="61" spans="1:14" ht="15" customHeight="1" x14ac:dyDescent="0.25">
      <c r="A61" s="35">
        <v>94</v>
      </c>
      <c r="B61" s="5" t="s">
        <v>33</v>
      </c>
      <c r="C61" s="72">
        <v>10</v>
      </c>
      <c r="D61" s="72">
        <v>4</v>
      </c>
      <c r="E61" s="72">
        <v>0</v>
      </c>
      <c r="F61" s="72">
        <v>14</v>
      </c>
      <c r="G61" s="71">
        <v>3</v>
      </c>
      <c r="H61" s="72">
        <v>6</v>
      </c>
      <c r="I61" s="72">
        <v>0</v>
      </c>
      <c r="J61" s="72">
        <v>9</v>
      </c>
    </row>
    <row r="62" spans="1:14" s="7" customFormat="1" ht="15" customHeight="1" x14ac:dyDescent="0.25">
      <c r="A62" s="33" t="s">
        <v>29</v>
      </c>
      <c r="B62" s="8" t="s">
        <v>30</v>
      </c>
      <c r="C62" s="59">
        <v>159</v>
      </c>
      <c r="D62" s="59">
        <v>103</v>
      </c>
      <c r="E62" s="59">
        <v>0</v>
      </c>
      <c r="F62" s="59">
        <v>262</v>
      </c>
      <c r="G62" s="75">
        <v>84</v>
      </c>
      <c r="H62" s="76">
        <v>190</v>
      </c>
      <c r="I62" s="76">
        <v>0</v>
      </c>
      <c r="J62" s="76">
        <v>274</v>
      </c>
    </row>
    <row r="63" spans="1:14" s="7" customFormat="1" ht="15" customHeight="1" x14ac:dyDescent="0.25">
      <c r="A63" s="34" t="s">
        <v>29</v>
      </c>
      <c r="B63" s="30" t="s">
        <v>34</v>
      </c>
      <c r="C63" s="79">
        <v>20039</v>
      </c>
      <c r="D63" s="79">
        <v>9722</v>
      </c>
      <c r="E63" s="79">
        <v>0</v>
      </c>
      <c r="F63" s="79">
        <v>29761</v>
      </c>
      <c r="G63" s="78">
        <v>9382</v>
      </c>
      <c r="H63" s="79">
        <v>13055</v>
      </c>
      <c r="I63" s="79">
        <v>2</v>
      </c>
      <c r="J63" s="79">
        <v>22439</v>
      </c>
    </row>
    <row r="64" spans="1:14" ht="15" customHeight="1" x14ac:dyDescent="0.25">
      <c r="A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26" ht="15" customHeight="1" x14ac:dyDescent="0.25">
      <c r="A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26" ht="15" customHeight="1" x14ac:dyDescent="0.25">
      <c r="A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26" ht="15" customHeight="1" x14ac:dyDescent="0.25">
      <c r="A67" s="96" t="s">
        <v>50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s="27" customFormat="1" ht="25.2" customHeight="1" x14ac:dyDescent="0.25">
      <c r="A68" s="97" t="s">
        <v>146</v>
      </c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s="28" customFormat="1" ht="15" customHeight="1" x14ac:dyDescent="0.25">
      <c r="A69" s="98" t="str">
        <f>+A27</f>
        <v>DICIEMBRE 2021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</row>
    <row r="70" spans="1:26" ht="15" customHeight="1" x14ac:dyDescent="0.25">
      <c r="A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26" ht="21.6" customHeight="1" x14ac:dyDescent="0.25">
      <c r="A71" s="99" t="s">
        <v>1</v>
      </c>
      <c r="B71" s="99" t="s">
        <v>9</v>
      </c>
      <c r="C71" s="107" t="s">
        <v>78</v>
      </c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67"/>
    </row>
    <row r="72" spans="1:26" ht="21.6" customHeight="1" x14ac:dyDescent="0.25">
      <c r="A72" s="100"/>
      <c r="B72" s="100"/>
      <c r="C72" s="37" t="s">
        <v>51</v>
      </c>
      <c r="D72" s="37" t="s">
        <v>52</v>
      </c>
      <c r="E72" s="37" t="s">
        <v>53</v>
      </c>
      <c r="F72" s="37" t="s">
        <v>54</v>
      </c>
      <c r="G72" s="37" t="s">
        <v>55</v>
      </c>
      <c r="H72" s="37" t="s">
        <v>56</v>
      </c>
      <c r="I72" s="37" t="s">
        <v>57</v>
      </c>
      <c r="J72" s="37" t="s">
        <v>58</v>
      </c>
      <c r="K72" s="37" t="s">
        <v>59</v>
      </c>
      <c r="L72" s="37" t="s">
        <v>60</v>
      </c>
      <c r="M72" s="37" t="s">
        <v>61</v>
      </c>
      <c r="N72" s="37" t="s">
        <v>62</v>
      </c>
      <c r="O72" s="37" t="s">
        <v>63</v>
      </c>
      <c r="P72" s="37" t="s">
        <v>64</v>
      </c>
      <c r="Q72" s="37" t="s">
        <v>65</v>
      </c>
      <c r="R72" s="37" t="s">
        <v>66</v>
      </c>
      <c r="S72" s="37" t="s">
        <v>67</v>
      </c>
      <c r="T72" s="37" t="s">
        <v>68</v>
      </c>
      <c r="U72" s="37" t="s">
        <v>69</v>
      </c>
      <c r="V72" s="37" t="s">
        <v>70</v>
      </c>
      <c r="W72" s="37" t="s">
        <v>71</v>
      </c>
      <c r="X72" s="37" t="s">
        <v>47</v>
      </c>
      <c r="Y72" s="37" t="s">
        <v>72</v>
      </c>
    </row>
    <row r="73" spans="1:26" ht="15" customHeight="1" x14ac:dyDescent="0.25">
      <c r="A73" s="35">
        <v>67</v>
      </c>
      <c r="B73" s="4" t="s">
        <v>23</v>
      </c>
      <c r="C73" s="57">
        <v>0</v>
      </c>
      <c r="D73" s="57">
        <v>0</v>
      </c>
      <c r="E73" s="57">
        <v>0</v>
      </c>
      <c r="F73" s="57">
        <v>5</v>
      </c>
      <c r="G73" s="57">
        <v>62</v>
      </c>
      <c r="H73" s="57">
        <v>322</v>
      </c>
      <c r="I73" s="57">
        <v>666</v>
      </c>
      <c r="J73" s="57">
        <v>601</v>
      </c>
      <c r="K73" s="57">
        <v>517</v>
      </c>
      <c r="L73" s="57">
        <v>476</v>
      </c>
      <c r="M73" s="57">
        <v>328</v>
      </c>
      <c r="N73" s="58">
        <v>256</v>
      </c>
      <c r="O73" s="58">
        <v>225</v>
      </c>
      <c r="P73" s="58">
        <v>129</v>
      </c>
      <c r="Q73" s="58">
        <v>69</v>
      </c>
      <c r="R73" s="58">
        <v>39</v>
      </c>
      <c r="S73" s="58">
        <v>17</v>
      </c>
      <c r="T73" s="58">
        <v>10</v>
      </c>
      <c r="U73" s="58">
        <v>4</v>
      </c>
      <c r="V73" s="58">
        <v>0</v>
      </c>
      <c r="W73" s="58">
        <v>0</v>
      </c>
      <c r="X73" s="58">
        <v>0</v>
      </c>
      <c r="Y73" s="58">
        <v>3726</v>
      </c>
    </row>
    <row r="74" spans="1:26" ht="15" customHeight="1" x14ac:dyDescent="0.25">
      <c r="A74" s="35">
        <v>78</v>
      </c>
      <c r="B74" s="4" t="s">
        <v>24</v>
      </c>
      <c r="C74" s="57">
        <v>0</v>
      </c>
      <c r="D74" s="57">
        <v>0</v>
      </c>
      <c r="E74" s="57">
        <v>0</v>
      </c>
      <c r="F74" s="57">
        <v>9</v>
      </c>
      <c r="G74" s="57">
        <v>96</v>
      </c>
      <c r="H74" s="57">
        <v>617</v>
      </c>
      <c r="I74" s="57">
        <v>1241</v>
      </c>
      <c r="J74" s="57">
        <v>1151</v>
      </c>
      <c r="K74" s="57">
        <v>980</v>
      </c>
      <c r="L74" s="57">
        <v>829</v>
      </c>
      <c r="M74" s="57">
        <v>653</v>
      </c>
      <c r="N74" s="58">
        <v>467</v>
      </c>
      <c r="O74" s="58">
        <v>334</v>
      </c>
      <c r="P74" s="58">
        <v>202</v>
      </c>
      <c r="Q74" s="58">
        <v>86</v>
      </c>
      <c r="R74" s="58">
        <v>46</v>
      </c>
      <c r="S74" s="58">
        <v>35</v>
      </c>
      <c r="T74" s="58">
        <v>11</v>
      </c>
      <c r="U74" s="58">
        <v>5</v>
      </c>
      <c r="V74" s="58">
        <v>0</v>
      </c>
      <c r="W74" s="58">
        <v>0</v>
      </c>
      <c r="X74" s="58">
        <v>0</v>
      </c>
      <c r="Y74" s="58">
        <v>6762</v>
      </c>
    </row>
    <row r="75" spans="1:26" ht="15" customHeight="1" x14ac:dyDescent="0.25">
      <c r="A75" s="35">
        <v>80</v>
      </c>
      <c r="B75" s="4" t="s">
        <v>25</v>
      </c>
      <c r="C75" s="57">
        <v>0</v>
      </c>
      <c r="D75" s="57">
        <v>0</v>
      </c>
      <c r="E75" s="57">
        <v>0</v>
      </c>
      <c r="F75" s="57">
        <v>0</v>
      </c>
      <c r="G75" s="57">
        <v>0</v>
      </c>
      <c r="H75" s="57">
        <v>5</v>
      </c>
      <c r="I75" s="57">
        <v>10</v>
      </c>
      <c r="J75" s="57">
        <v>10</v>
      </c>
      <c r="K75" s="57">
        <v>9</v>
      </c>
      <c r="L75" s="57">
        <v>11</v>
      </c>
      <c r="M75" s="57">
        <v>6</v>
      </c>
      <c r="N75" s="58">
        <v>1</v>
      </c>
      <c r="O75" s="58">
        <v>5</v>
      </c>
      <c r="P75" s="58">
        <v>1</v>
      </c>
      <c r="Q75" s="58">
        <v>1</v>
      </c>
      <c r="R75" s="58">
        <v>0</v>
      </c>
      <c r="S75" s="58">
        <v>0</v>
      </c>
      <c r="T75" s="58">
        <v>0</v>
      </c>
      <c r="U75" s="58">
        <v>0</v>
      </c>
      <c r="V75" s="58">
        <v>0</v>
      </c>
      <c r="W75" s="58">
        <v>0</v>
      </c>
      <c r="X75" s="58">
        <v>0</v>
      </c>
      <c r="Y75" s="58">
        <v>59</v>
      </c>
    </row>
    <row r="76" spans="1:26" ht="15" customHeight="1" x14ac:dyDescent="0.25">
      <c r="A76" s="35">
        <v>81</v>
      </c>
      <c r="B76" s="5" t="s">
        <v>26</v>
      </c>
      <c r="C76" s="57">
        <v>0</v>
      </c>
      <c r="D76" s="57">
        <v>1</v>
      </c>
      <c r="E76" s="57">
        <v>1</v>
      </c>
      <c r="F76" s="57">
        <v>9</v>
      </c>
      <c r="G76" s="57">
        <v>176</v>
      </c>
      <c r="H76" s="57">
        <v>400</v>
      </c>
      <c r="I76" s="57">
        <v>636</v>
      </c>
      <c r="J76" s="57">
        <v>699</v>
      </c>
      <c r="K76" s="57">
        <v>613</v>
      </c>
      <c r="L76" s="57">
        <v>519</v>
      </c>
      <c r="M76" s="57">
        <v>396</v>
      </c>
      <c r="N76" s="58">
        <v>277</v>
      </c>
      <c r="O76" s="58">
        <v>178</v>
      </c>
      <c r="P76" s="58">
        <v>105</v>
      </c>
      <c r="Q76" s="58">
        <v>30</v>
      </c>
      <c r="R76" s="58">
        <v>10</v>
      </c>
      <c r="S76" s="58">
        <v>4</v>
      </c>
      <c r="T76" s="58">
        <v>2</v>
      </c>
      <c r="U76" s="58">
        <v>1</v>
      </c>
      <c r="V76" s="58">
        <v>0</v>
      </c>
      <c r="W76" s="58">
        <v>0</v>
      </c>
      <c r="X76" s="58">
        <v>0</v>
      </c>
      <c r="Y76" s="58">
        <v>4057</v>
      </c>
    </row>
    <row r="77" spans="1:26" ht="15" customHeight="1" x14ac:dyDescent="0.25">
      <c r="A77" s="35">
        <v>99</v>
      </c>
      <c r="B77" s="4" t="s">
        <v>27</v>
      </c>
      <c r="C77" s="57">
        <v>1</v>
      </c>
      <c r="D77" s="57">
        <v>5</v>
      </c>
      <c r="E77" s="57">
        <v>5</v>
      </c>
      <c r="F77" s="57">
        <v>16</v>
      </c>
      <c r="G77" s="57">
        <v>138</v>
      </c>
      <c r="H77" s="57">
        <v>373</v>
      </c>
      <c r="I77" s="57">
        <v>691</v>
      </c>
      <c r="J77" s="57">
        <v>777</v>
      </c>
      <c r="K77" s="57">
        <v>726</v>
      </c>
      <c r="L77" s="57">
        <v>703</v>
      </c>
      <c r="M77" s="57">
        <v>532</v>
      </c>
      <c r="N77" s="58">
        <v>407</v>
      </c>
      <c r="O77" s="58">
        <v>324</v>
      </c>
      <c r="P77" s="58">
        <v>152</v>
      </c>
      <c r="Q77" s="58">
        <v>120</v>
      </c>
      <c r="R77" s="58">
        <v>40</v>
      </c>
      <c r="S77" s="58">
        <v>23</v>
      </c>
      <c r="T77" s="58">
        <v>9</v>
      </c>
      <c r="U77" s="58">
        <v>1</v>
      </c>
      <c r="V77" s="58">
        <v>0</v>
      </c>
      <c r="W77" s="58">
        <v>0</v>
      </c>
      <c r="X77" s="58">
        <v>0</v>
      </c>
      <c r="Y77" s="58">
        <v>5043</v>
      </c>
    </row>
    <row r="78" spans="1:26" ht="15" customHeight="1" x14ac:dyDescent="0.25">
      <c r="A78" s="36">
        <v>107</v>
      </c>
      <c r="B78" s="6" t="s">
        <v>28</v>
      </c>
      <c r="C78" s="57">
        <v>0</v>
      </c>
      <c r="D78" s="57">
        <v>0</v>
      </c>
      <c r="E78" s="57">
        <v>2</v>
      </c>
      <c r="F78" s="57">
        <v>17</v>
      </c>
      <c r="G78" s="57">
        <v>175</v>
      </c>
      <c r="H78" s="57">
        <v>837</v>
      </c>
      <c r="I78" s="57">
        <v>1614</v>
      </c>
      <c r="J78" s="57">
        <v>1562</v>
      </c>
      <c r="K78" s="57">
        <v>1425</v>
      </c>
      <c r="L78" s="57">
        <v>1208</v>
      </c>
      <c r="M78" s="57">
        <v>995</v>
      </c>
      <c r="N78" s="58">
        <v>807</v>
      </c>
      <c r="O78" s="58">
        <v>549</v>
      </c>
      <c r="P78" s="58">
        <v>351</v>
      </c>
      <c r="Q78" s="58">
        <v>162</v>
      </c>
      <c r="R78" s="58">
        <v>81</v>
      </c>
      <c r="S78" s="58">
        <v>40</v>
      </c>
      <c r="T78" s="58">
        <v>21</v>
      </c>
      <c r="U78" s="58">
        <v>6</v>
      </c>
      <c r="V78" s="58">
        <v>0</v>
      </c>
      <c r="W78" s="58">
        <v>0</v>
      </c>
      <c r="X78" s="58">
        <v>0</v>
      </c>
      <c r="Y78" s="58">
        <v>9852</v>
      </c>
    </row>
    <row r="79" spans="1:26" s="7" customFormat="1" ht="15" customHeight="1" x14ac:dyDescent="0.25">
      <c r="A79" s="33" t="s">
        <v>29</v>
      </c>
      <c r="B79" s="8" t="s">
        <v>30</v>
      </c>
      <c r="C79" s="59">
        <v>1</v>
      </c>
      <c r="D79" s="59">
        <v>6</v>
      </c>
      <c r="E79" s="59">
        <v>8</v>
      </c>
      <c r="F79" s="59">
        <v>56</v>
      </c>
      <c r="G79" s="59">
        <v>647</v>
      </c>
      <c r="H79" s="59">
        <v>2554</v>
      </c>
      <c r="I79" s="59">
        <v>4858</v>
      </c>
      <c r="J79" s="59">
        <v>4800</v>
      </c>
      <c r="K79" s="59">
        <v>4270</v>
      </c>
      <c r="L79" s="59">
        <v>3746</v>
      </c>
      <c r="M79" s="59">
        <v>2910</v>
      </c>
      <c r="N79" s="60">
        <v>2215</v>
      </c>
      <c r="O79" s="60">
        <v>1615</v>
      </c>
      <c r="P79" s="60">
        <v>940</v>
      </c>
      <c r="Q79" s="60">
        <v>468</v>
      </c>
      <c r="R79" s="60">
        <v>216</v>
      </c>
      <c r="S79" s="60">
        <v>119</v>
      </c>
      <c r="T79" s="60">
        <v>53</v>
      </c>
      <c r="U79" s="60">
        <v>17</v>
      </c>
      <c r="V79" s="60">
        <v>0</v>
      </c>
      <c r="W79" s="60">
        <v>0</v>
      </c>
      <c r="X79" s="60">
        <v>0</v>
      </c>
      <c r="Y79" s="60">
        <v>29499</v>
      </c>
    </row>
    <row r="80" spans="1:26" ht="15" customHeight="1" x14ac:dyDescent="0.25">
      <c r="A80" s="35">
        <v>63</v>
      </c>
      <c r="B80" s="5" t="s">
        <v>31</v>
      </c>
      <c r="C80" s="57">
        <v>0</v>
      </c>
      <c r="D80" s="57">
        <v>0</v>
      </c>
      <c r="E80" s="57">
        <v>0</v>
      </c>
      <c r="F80" s="57">
        <v>0</v>
      </c>
      <c r="G80" s="57">
        <v>1</v>
      </c>
      <c r="H80" s="57">
        <v>2</v>
      </c>
      <c r="I80" s="57">
        <v>5</v>
      </c>
      <c r="J80" s="57">
        <v>6</v>
      </c>
      <c r="K80" s="57">
        <v>4</v>
      </c>
      <c r="L80" s="57">
        <v>3</v>
      </c>
      <c r="M80" s="57">
        <v>11</v>
      </c>
      <c r="N80" s="58">
        <v>4</v>
      </c>
      <c r="O80" s="58">
        <v>10</v>
      </c>
      <c r="P80" s="58">
        <v>9</v>
      </c>
      <c r="Q80" s="58">
        <v>17</v>
      </c>
      <c r="R80" s="58">
        <v>12</v>
      </c>
      <c r="S80" s="58">
        <v>5</v>
      </c>
      <c r="T80" s="58">
        <v>0</v>
      </c>
      <c r="U80" s="58">
        <v>2</v>
      </c>
      <c r="V80" s="58">
        <v>0</v>
      </c>
      <c r="W80" s="58">
        <v>0</v>
      </c>
      <c r="X80" s="58">
        <v>0</v>
      </c>
      <c r="Y80" s="58">
        <v>91</v>
      </c>
    </row>
    <row r="81" spans="1:26" ht="15" customHeight="1" x14ac:dyDescent="0.25">
      <c r="A81" s="35">
        <v>76</v>
      </c>
      <c r="B81" s="5" t="s">
        <v>32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8</v>
      </c>
      <c r="I81" s="57">
        <v>8</v>
      </c>
      <c r="J81" s="57">
        <v>24</v>
      </c>
      <c r="K81" s="57">
        <v>39</v>
      </c>
      <c r="L81" s="57">
        <v>14</v>
      </c>
      <c r="M81" s="57">
        <v>9</v>
      </c>
      <c r="N81" s="58">
        <v>12</v>
      </c>
      <c r="O81" s="58">
        <v>8</v>
      </c>
      <c r="P81" s="58">
        <v>7</v>
      </c>
      <c r="Q81" s="58">
        <v>7</v>
      </c>
      <c r="R81" s="58">
        <v>7</v>
      </c>
      <c r="S81" s="58">
        <v>4</v>
      </c>
      <c r="T81" s="58">
        <v>6</v>
      </c>
      <c r="U81" s="58">
        <v>2</v>
      </c>
      <c r="V81" s="58">
        <v>2</v>
      </c>
      <c r="W81" s="58">
        <v>0</v>
      </c>
      <c r="X81" s="58">
        <v>0</v>
      </c>
      <c r="Y81" s="58">
        <v>157</v>
      </c>
    </row>
    <row r="82" spans="1:26" ht="15" customHeight="1" x14ac:dyDescent="0.25">
      <c r="A82" s="35">
        <v>94</v>
      </c>
      <c r="B82" s="5" t="s">
        <v>33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0</v>
      </c>
      <c r="I82" s="57">
        <v>0</v>
      </c>
      <c r="J82" s="57">
        <v>1</v>
      </c>
      <c r="K82" s="57">
        <v>1</v>
      </c>
      <c r="L82" s="57">
        <v>1</v>
      </c>
      <c r="M82" s="57">
        <v>2</v>
      </c>
      <c r="N82" s="58">
        <v>2</v>
      </c>
      <c r="O82" s="58">
        <v>2</v>
      </c>
      <c r="P82" s="58">
        <v>1</v>
      </c>
      <c r="Q82" s="58">
        <v>0</v>
      </c>
      <c r="R82" s="58">
        <v>2</v>
      </c>
      <c r="S82" s="58">
        <v>0</v>
      </c>
      <c r="T82" s="58">
        <v>1</v>
      </c>
      <c r="U82" s="58">
        <v>0</v>
      </c>
      <c r="V82" s="58">
        <v>0</v>
      </c>
      <c r="W82" s="58">
        <v>0</v>
      </c>
      <c r="X82" s="58">
        <v>0</v>
      </c>
      <c r="Y82" s="58">
        <v>14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2</v>
      </c>
      <c r="H83" s="59">
        <v>10</v>
      </c>
      <c r="I83" s="59">
        <v>13</v>
      </c>
      <c r="J83" s="59">
        <v>31</v>
      </c>
      <c r="K83" s="59">
        <v>44</v>
      </c>
      <c r="L83" s="59">
        <v>18</v>
      </c>
      <c r="M83" s="59">
        <v>22</v>
      </c>
      <c r="N83" s="60">
        <v>18</v>
      </c>
      <c r="O83" s="60">
        <v>20</v>
      </c>
      <c r="P83" s="60">
        <v>17</v>
      </c>
      <c r="Q83" s="60">
        <v>24</v>
      </c>
      <c r="R83" s="60">
        <v>21</v>
      </c>
      <c r="S83" s="60">
        <v>9</v>
      </c>
      <c r="T83" s="60">
        <v>7</v>
      </c>
      <c r="U83" s="60">
        <v>4</v>
      </c>
      <c r="V83" s="60">
        <v>2</v>
      </c>
      <c r="W83" s="60">
        <v>0</v>
      </c>
      <c r="X83" s="60">
        <v>0</v>
      </c>
      <c r="Y83" s="60">
        <v>262</v>
      </c>
    </row>
    <row r="84" spans="1:26" s="7" customFormat="1" ht="15" customHeight="1" x14ac:dyDescent="0.25">
      <c r="A84" s="34" t="s">
        <v>29</v>
      </c>
      <c r="B84" s="61" t="s">
        <v>34</v>
      </c>
      <c r="C84" s="62">
        <v>1</v>
      </c>
      <c r="D84" s="62">
        <v>6</v>
      </c>
      <c r="E84" s="62">
        <v>8</v>
      </c>
      <c r="F84" s="62">
        <v>56</v>
      </c>
      <c r="G84" s="62">
        <v>649</v>
      </c>
      <c r="H84" s="62">
        <v>2564</v>
      </c>
      <c r="I84" s="62">
        <v>4871</v>
      </c>
      <c r="J84" s="62">
        <v>4831</v>
      </c>
      <c r="K84" s="62">
        <v>4314</v>
      </c>
      <c r="L84" s="62">
        <v>3764</v>
      </c>
      <c r="M84" s="62">
        <v>2932</v>
      </c>
      <c r="N84" s="63">
        <v>2233</v>
      </c>
      <c r="O84" s="63">
        <v>1635</v>
      </c>
      <c r="P84" s="63">
        <v>957</v>
      </c>
      <c r="Q84" s="63">
        <v>492</v>
      </c>
      <c r="R84" s="63">
        <v>237</v>
      </c>
      <c r="S84" s="63">
        <v>128</v>
      </c>
      <c r="T84" s="63">
        <v>60</v>
      </c>
      <c r="U84" s="63">
        <v>21</v>
      </c>
      <c r="V84" s="63">
        <v>2</v>
      </c>
      <c r="W84" s="63">
        <v>0</v>
      </c>
      <c r="X84" s="63">
        <v>0</v>
      </c>
      <c r="Y84" s="63">
        <v>29761</v>
      </c>
    </row>
    <row r="85" spans="1:26" ht="15" customHeight="1" x14ac:dyDescent="0.25">
      <c r="A85" s="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26" ht="15" customHeight="1" x14ac:dyDescent="0.25">
      <c r="A86" s="9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26" ht="15" customHeight="1" x14ac:dyDescent="0.25">
      <c r="A87" s="9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26" ht="15" customHeight="1" x14ac:dyDescent="0.25">
      <c r="A88" s="96" t="s">
        <v>73</v>
      </c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s="27" customFormat="1" ht="25.2" customHeight="1" x14ac:dyDescent="0.25">
      <c r="A89" s="97" t="s">
        <v>147</v>
      </c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s="28" customFormat="1" ht="15" customHeight="1" x14ac:dyDescent="0.25">
      <c r="A90" s="98" t="str">
        <f>+A48</f>
        <v>DICIEMBRE 2021</v>
      </c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21.6" customHeight="1" x14ac:dyDescent="0.25">
      <c r="A92" s="99" t="s">
        <v>1</v>
      </c>
      <c r="B92" s="99" t="s">
        <v>9</v>
      </c>
      <c r="C92" s="111" t="s">
        <v>74</v>
      </c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67"/>
    </row>
    <row r="93" spans="1:26" ht="21.6" customHeight="1" x14ac:dyDescent="0.25">
      <c r="A93" s="100"/>
      <c r="B93" s="100"/>
      <c r="C93" s="37" t="s">
        <v>51</v>
      </c>
      <c r="D93" s="37" t="s">
        <v>52</v>
      </c>
      <c r="E93" s="37" t="s">
        <v>53</v>
      </c>
      <c r="F93" s="37" t="s">
        <v>54</v>
      </c>
      <c r="G93" s="37" t="s">
        <v>55</v>
      </c>
      <c r="H93" s="37" t="s">
        <v>56</v>
      </c>
      <c r="I93" s="37" t="s">
        <v>57</v>
      </c>
      <c r="J93" s="37" t="s">
        <v>58</v>
      </c>
      <c r="K93" s="37" t="s">
        <v>59</v>
      </c>
      <c r="L93" s="37" t="s">
        <v>60</v>
      </c>
      <c r="M93" s="37" t="s">
        <v>61</v>
      </c>
      <c r="N93" s="37" t="s">
        <v>62</v>
      </c>
      <c r="O93" s="37" t="s">
        <v>63</v>
      </c>
      <c r="P93" s="37" t="s">
        <v>64</v>
      </c>
      <c r="Q93" s="37" t="s">
        <v>65</v>
      </c>
      <c r="R93" s="37" t="s">
        <v>66</v>
      </c>
      <c r="S93" s="37" t="s">
        <v>67</v>
      </c>
      <c r="T93" s="37" t="s">
        <v>68</v>
      </c>
      <c r="U93" s="37" t="s">
        <v>69</v>
      </c>
      <c r="V93" s="37" t="s">
        <v>70</v>
      </c>
      <c r="W93" s="37" t="s">
        <v>71</v>
      </c>
      <c r="X93" s="37" t="s">
        <v>47</v>
      </c>
      <c r="Y93" s="37" t="s">
        <v>72</v>
      </c>
    </row>
    <row r="94" spans="1:26" ht="15" customHeight="1" x14ac:dyDescent="0.25">
      <c r="A94" s="35">
        <v>67</v>
      </c>
      <c r="B94" s="4" t="s">
        <v>23</v>
      </c>
      <c r="C94" s="57">
        <v>261</v>
      </c>
      <c r="D94" s="57">
        <v>390</v>
      </c>
      <c r="E94" s="57">
        <v>484</v>
      </c>
      <c r="F94" s="57">
        <v>387</v>
      </c>
      <c r="G94" s="57">
        <v>275</v>
      </c>
      <c r="H94" s="57">
        <v>167</v>
      </c>
      <c r="I94" s="57">
        <v>75</v>
      </c>
      <c r="J94" s="57">
        <v>70</v>
      </c>
      <c r="K94" s="57">
        <v>79</v>
      </c>
      <c r="L94" s="57">
        <v>76</v>
      </c>
      <c r="M94" s="57">
        <v>52</v>
      </c>
      <c r="N94" s="58">
        <v>54</v>
      </c>
      <c r="O94" s="58">
        <v>47</v>
      </c>
      <c r="P94" s="58">
        <v>42</v>
      </c>
      <c r="Q94" s="58">
        <v>12</v>
      </c>
      <c r="R94" s="58">
        <v>4</v>
      </c>
      <c r="S94" s="58">
        <v>2</v>
      </c>
      <c r="T94" s="58">
        <v>1</v>
      </c>
      <c r="U94" s="58">
        <v>0</v>
      </c>
      <c r="V94" s="58">
        <v>0</v>
      </c>
      <c r="W94" s="58">
        <v>0</v>
      </c>
      <c r="X94" s="58">
        <v>0</v>
      </c>
      <c r="Y94" s="58">
        <v>2478</v>
      </c>
    </row>
    <row r="95" spans="1:26" ht="15" customHeight="1" x14ac:dyDescent="0.25">
      <c r="A95" s="35">
        <v>78</v>
      </c>
      <c r="B95" s="4" t="s">
        <v>24</v>
      </c>
      <c r="C95" s="57">
        <v>597</v>
      </c>
      <c r="D95" s="57">
        <v>918</v>
      </c>
      <c r="E95" s="57">
        <v>905</v>
      </c>
      <c r="F95" s="57">
        <v>694</v>
      </c>
      <c r="G95" s="57">
        <v>555</v>
      </c>
      <c r="H95" s="57">
        <v>275</v>
      </c>
      <c r="I95" s="57">
        <v>160</v>
      </c>
      <c r="J95" s="57">
        <v>145</v>
      </c>
      <c r="K95" s="57">
        <v>156</v>
      </c>
      <c r="L95" s="57">
        <v>155</v>
      </c>
      <c r="M95" s="57">
        <v>110</v>
      </c>
      <c r="N95" s="58">
        <v>108</v>
      </c>
      <c r="O95" s="58">
        <v>84</v>
      </c>
      <c r="P95" s="58">
        <v>57</v>
      </c>
      <c r="Q95" s="58">
        <v>24</v>
      </c>
      <c r="R95" s="58">
        <v>7</v>
      </c>
      <c r="S95" s="58">
        <v>2</v>
      </c>
      <c r="T95" s="58">
        <v>0</v>
      </c>
      <c r="U95" s="58">
        <v>1</v>
      </c>
      <c r="V95" s="58">
        <v>0</v>
      </c>
      <c r="W95" s="58">
        <v>0</v>
      </c>
      <c r="X95" s="58">
        <v>2</v>
      </c>
      <c r="Y95" s="58">
        <v>4955</v>
      </c>
    </row>
    <row r="96" spans="1:26" ht="15" customHeight="1" x14ac:dyDescent="0.25">
      <c r="A96" s="35">
        <v>80</v>
      </c>
      <c r="B96" s="4" t="s">
        <v>25</v>
      </c>
      <c r="C96" s="57">
        <v>6</v>
      </c>
      <c r="D96" s="57">
        <v>5</v>
      </c>
      <c r="E96" s="57">
        <v>8</v>
      </c>
      <c r="F96" s="57">
        <v>10</v>
      </c>
      <c r="G96" s="57">
        <v>3</v>
      </c>
      <c r="H96" s="57">
        <v>1</v>
      </c>
      <c r="I96" s="57">
        <v>2</v>
      </c>
      <c r="J96" s="57">
        <v>1</v>
      </c>
      <c r="K96" s="57">
        <v>1</v>
      </c>
      <c r="L96" s="57">
        <v>3</v>
      </c>
      <c r="M96" s="57">
        <v>1</v>
      </c>
      <c r="N96" s="58">
        <v>1</v>
      </c>
      <c r="O96" s="58">
        <v>0</v>
      </c>
      <c r="P96" s="58">
        <v>0</v>
      </c>
      <c r="Q96" s="58">
        <v>0</v>
      </c>
      <c r="R96" s="58">
        <v>0</v>
      </c>
      <c r="S96" s="58">
        <v>0</v>
      </c>
      <c r="T96" s="58">
        <v>0</v>
      </c>
      <c r="U96" s="58">
        <v>0</v>
      </c>
      <c r="V96" s="58">
        <v>0</v>
      </c>
      <c r="W96" s="58">
        <v>0</v>
      </c>
      <c r="X96" s="58">
        <v>0</v>
      </c>
      <c r="Y96" s="58">
        <v>42</v>
      </c>
    </row>
    <row r="97" spans="1:25" ht="15" customHeight="1" x14ac:dyDescent="0.25">
      <c r="A97" s="35">
        <v>81</v>
      </c>
      <c r="B97" s="5" t="s">
        <v>26</v>
      </c>
      <c r="C97" s="57">
        <v>199</v>
      </c>
      <c r="D97" s="57">
        <v>374</v>
      </c>
      <c r="E97" s="57">
        <v>447</v>
      </c>
      <c r="F97" s="57">
        <v>424</v>
      </c>
      <c r="G97" s="57">
        <v>335</v>
      </c>
      <c r="H97" s="57">
        <v>162</v>
      </c>
      <c r="I97" s="57">
        <v>67</v>
      </c>
      <c r="J97" s="57">
        <v>40</v>
      </c>
      <c r="K97" s="57">
        <v>65</v>
      </c>
      <c r="L97" s="57">
        <v>81</v>
      </c>
      <c r="M97" s="57">
        <v>61</v>
      </c>
      <c r="N97" s="58">
        <v>57</v>
      </c>
      <c r="O97" s="58">
        <v>21</v>
      </c>
      <c r="P97" s="58">
        <v>13</v>
      </c>
      <c r="Q97" s="58">
        <v>5</v>
      </c>
      <c r="R97" s="58">
        <v>1</v>
      </c>
      <c r="S97" s="58">
        <v>1</v>
      </c>
      <c r="T97" s="58">
        <v>0</v>
      </c>
      <c r="U97" s="58">
        <v>0</v>
      </c>
      <c r="V97" s="58">
        <v>0</v>
      </c>
      <c r="W97" s="58">
        <v>0</v>
      </c>
      <c r="X97" s="58">
        <v>0</v>
      </c>
      <c r="Y97" s="58">
        <v>2353</v>
      </c>
    </row>
    <row r="98" spans="1:25" ht="15" customHeight="1" x14ac:dyDescent="0.25">
      <c r="A98" s="35">
        <v>99</v>
      </c>
      <c r="B98" s="4" t="s">
        <v>27</v>
      </c>
      <c r="C98" s="57">
        <v>491</v>
      </c>
      <c r="D98" s="57">
        <v>831</v>
      </c>
      <c r="E98" s="57">
        <v>830</v>
      </c>
      <c r="F98" s="57">
        <v>728</v>
      </c>
      <c r="G98" s="57">
        <v>572</v>
      </c>
      <c r="H98" s="57">
        <v>334</v>
      </c>
      <c r="I98" s="57">
        <v>158</v>
      </c>
      <c r="J98" s="57">
        <v>147</v>
      </c>
      <c r="K98" s="57">
        <v>154</v>
      </c>
      <c r="L98" s="57">
        <v>150</v>
      </c>
      <c r="M98" s="57">
        <v>129</v>
      </c>
      <c r="N98" s="58">
        <v>109</v>
      </c>
      <c r="O98" s="58">
        <v>100</v>
      </c>
      <c r="P98" s="58">
        <v>40</v>
      </c>
      <c r="Q98" s="58">
        <v>27</v>
      </c>
      <c r="R98" s="58">
        <v>6</v>
      </c>
      <c r="S98" s="58">
        <v>5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4811</v>
      </c>
    </row>
    <row r="99" spans="1:25" ht="15" customHeight="1" x14ac:dyDescent="0.25">
      <c r="A99" s="36">
        <v>107</v>
      </c>
      <c r="B99" s="6" t="s">
        <v>28</v>
      </c>
      <c r="C99" s="57">
        <v>740</v>
      </c>
      <c r="D99" s="57">
        <v>1177</v>
      </c>
      <c r="E99" s="57">
        <v>1342</v>
      </c>
      <c r="F99" s="57">
        <v>1196</v>
      </c>
      <c r="G99" s="57">
        <v>904</v>
      </c>
      <c r="H99" s="57">
        <v>464</v>
      </c>
      <c r="I99" s="57">
        <v>244</v>
      </c>
      <c r="J99" s="57">
        <v>206</v>
      </c>
      <c r="K99" s="57">
        <v>229</v>
      </c>
      <c r="L99" s="57">
        <v>257</v>
      </c>
      <c r="M99" s="57">
        <v>210</v>
      </c>
      <c r="N99" s="58">
        <v>217</v>
      </c>
      <c r="O99" s="58">
        <v>166</v>
      </c>
      <c r="P99" s="58">
        <v>92</v>
      </c>
      <c r="Q99" s="58">
        <v>48</v>
      </c>
      <c r="R99" s="58">
        <v>24</v>
      </c>
      <c r="S99" s="58">
        <v>6</v>
      </c>
      <c r="T99" s="58">
        <v>3</v>
      </c>
      <c r="U99" s="58">
        <v>1</v>
      </c>
      <c r="V99" s="58">
        <v>0</v>
      </c>
      <c r="W99" s="58">
        <v>0</v>
      </c>
      <c r="X99" s="58">
        <v>0</v>
      </c>
      <c r="Y99" s="58">
        <v>7526</v>
      </c>
    </row>
    <row r="100" spans="1:25" s="7" customFormat="1" ht="15" customHeight="1" x14ac:dyDescent="0.25">
      <c r="A100" s="33" t="s">
        <v>29</v>
      </c>
      <c r="B100" s="8" t="s">
        <v>30</v>
      </c>
      <c r="C100" s="59">
        <v>2294</v>
      </c>
      <c r="D100" s="59">
        <v>3695</v>
      </c>
      <c r="E100" s="59">
        <v>4016</v>
      </c>
      <c r="F100" s="59">
        <v>3439</v>
      </c>
      <c r="G100" s="59">
        <v>2644</v>
      </c>
      <c r="H100" s="59">
        <v>1403</v>
      </c>
      <c r="I100" s="59">
        <v>706</v>
      </c>
      <c r="J100" s="59">
        <v>609</v>
      </c>
      <c r="K100" s="59">
        <v>684</v>
      </c>
      <c r="L100" s="59">
        <v>722</v>
      </c>
      <c r="M100" s="59">
        <v>563</v>
      </c>
      <c r="N100" s="60">
        <v>546</v>
      </c>
      <c r="O100" s="60">
        <v>418</v>
      </c>
      <c r="P100" s="60">
        <v>244</v>
      </c>
      <c r="Q100" s="60">
        <v>116</v>
      </c>
      <c r="R100" s="60">
        <v>42</v>
      </c>
      <c r="S100" s="60">
        <v>16</v>
      </c>
      <c r="T100" s="60">
        <v>4</v>
      </c>
      <c r="U100" s="60">
        <v>2</v>
      </c>
      <c r="V100" s="60">
        <v>0</v>
      </c>
      <c r="W100" s="60">
        <v>0</v>
      </c>
      <c r="X100" s="60">
        <v>2</v>
      </c>
      <c r="Y100" s="60">
        <v>22165</v>
      </c>
    </row>
    <row r="101" spans="1:25" ht="15" customHeight="1" x14ac:dyDescent="0.25">
      <c r="A101" s="35">
        <v>63</v>
      </c>
      <c r="B101" s="5" t="s">
        <v>31</v>
      </c>
      <c r="C101" s="57">
        <v>6</v>
      </c>
      <c r="D101" s="57">
        <v>5</v>
      </c>
      <c r="E101" s="57">
        <v>17</v>
      </c>
      <c r="F101" s="57">
        <v>20</v>
      </c>
      <c r="G101" s="57">
        <v>12</v>
      </c>
      <c r="H101" s="57">
        <v>1</v>
      </c>
      <c r="I101" s="57">
        <v>1</v>
      </c>
      <c r="J101" s="57">
        <v>3</v>
      </c>
      <c r="K101" s="57">
        <v>2</v>
      </c>
      <c r="L101" s="57">
        <v>7</v>
      </c>
      <c r="M101" s="57">
        <v>5</v>
      </c>
      <c r="N101" s="58">
        <v>3</v>
      </c>
      <c r="O101" s="58">
        <v>8</v>
      </c>
      <c r="P101" s="58">
        <v>5</v>
      </c>
      <c r="Q101" s="58">
        <v>14</v>
      </c>
      <c r="R101" s="58">
        <v>4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114</v>
      </c>
    </row>
    <row r="102" spans="1:25" ht="15" customHeight="1" x14ac:dyDescent="0.25">
      <c r="A102" s="35">
        <v>76</v>
      </c>
      <c r="B102" s="5" t="s">
        <v>32</v>
      </c>
      <c r="C102" s="57">
        <v>14</v>
      </c>
      <c r="D102" s="57">
        <v>25</v>
      </c>
      <c r="E102" s="57">
        <v>26</v>
      </c>
      <c r="F102" s="57">
        <v>19</v>
      </c>
      <c r="G102" s="57">
        <v>26</v>
      </c>
      <c r="H102" s="57">
        <v>10</v>
      </c>
      <c r="I102" s="57">
        <v>1</v>
      </c>
      <c r="J102" s="57">
        <v>0</v>
      </c>
      <c r="K102" s="57">
        <v>2</v>
      </c>
      <c r="L102" s="57">
        <v>3</v>
      </c>
      <c r="M102" s="57">
        <v>5</v>
      </c>
      <c r="N102" s="58">
        <v>1</v>
      </c>
      <c r="O102" s="58">
        <v>4</v>
      </c>
      <c r="P102" s="58">
        <v>4</v>
      </c>
      <c r="Q102" s="58">
        <v>5</v>
      </c>
      <c r="R102" s="58">
        <v>3</v>
      </c>
      <c r="S102" s="58">
        <v>3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151</v>
      </c>
    </row>
    <row r="103" spans="1:25" ht="15" customHeight="1" x14ac:dyDescent="0.25">
      <c r="A103" s="35">
        <v>94</v>
      </c>
      <c r="B103" s="5" t="s">
        <v>33</v>
      </c>
      <c r="C103" s="57">
        <v>1</v>
      </c>
      <c r="D103" s="57">
        <v>2</v>
      </c>
      <c r="E103" s="57">
        <v>0</v>
      </c>
      <c r="F103" s="57">
        <v>0</v>
      </c>
      <c r="G103" s="57">
        <v>2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1</v>
      </c>
      <c r="N103" s="58">
        <v>0</v>
      </c>
      <c r="O103" s="58">
        <v>1</v>
      </c>
      <c r="P103" s="58">
        <v>1</v>
      </c>
      <c r="Q103" s="58">
        <v>1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9</v>
      </c>
    </row>
    <row r="104" spans="1:25" s="7" customFormat="1" ht="15" customHeight="1" x14ac:dyDescent="0.25">
      <c r="A104" s="33" t="s">
        <v>29</v>
      </c>
      <c r="B104" s="8" t="s">
        <v>30</v>
      </c>
      <c r="C104" s="59">
        <v>21</v>
      </c>
      <c r="D104" s="59">
        <v>32</v>
      </c>
      <c r="E104" s="59">
        <v>43</v>
      </c>
      <c r="F104" s="59">
        <v>39</v>
      </c>
      <c r="G104" s="59">
        <v>40</v>
      </c>
      <c r="H104" s="59">
        <v>11</v>
      </c>
      <c r="I104" s="59">
        <v>2</v>
      </c>
      <c r="J104" s="59">
        <v>3</v>
      </c>
      <c r="K104" s="59">
        <v>4</v>
      </c>
      <c r="L104" s="59">
        <v>10</v>
      </c>
      <c r="M104" s="59">
        <v>11</v>
      </c>
      <c r="N104" s="60">
        <v>4</v>
      </c>
      <c r="O104" s="60">
        <v>13</v>
      </c>
      <c r="P104" s="60">
        <v>10</v>
      </c>
      <c r="Q104" s="60">
        <v>20</v>
      </c>
      <c r="R104" s="60">
        <v>7</v>
      </c>
      <c r="S104" s="60">
        <v>4</v>
      </c>
      <c r="T104" s="60">
        <v>0</v>
      </c>
      <c r="U104" s="60">
        <v>0</v>
      </c>
      <c r="V104" s="60">
        <v>0</v>
      </c>
      <c r="W104" s="60">
        <v>0</v>
      </c>
      <c r="X104" s="60">
        <v>0</v>
      </c>
      <c r="Y104" s="60">
        <v>274</v>
      </c>
    </row>
    <row r="105" spans="1:25" s="7" customFormat="1" ht="15" customHeight="1" x14ac:dyDescent="0.25">
      <c r="A105" s="34" t="s">
        <v>29</v>
      </c>
      <c r="B105" s="61" t="s">
        <v>34</v>
      </c>
      <c r="C105" s="62">
        <v>2315</v>
      </c>
      <c r="D105" s="62">
        <v>3727</v>
      </c>
      <c r="E105" s="62">
        <v>4059</v>
      </c>
      <c r="F105" s="62">
        <v>3478</v>
      </c>
      <c r="G105" s="62">
        <v>2684</v>
      </c>
      <c r="H105" s="62">
        <v>1414</v>
      </c>
      <c r="I105" s="62">
        <v>708</v>
      </c>
      <c r="J105" s="62">
        <v>612</v>
      </c>
      <c r="K105" s="62">
        <v>688</v>
      </c>
      <c r="L105" s="62">
        <v>732</v>
      </c>
      <c r="M105" s="62">
        <v>574</v>
      </c>
      <c r="N105" s="63">
        <v>550</v>
      </c>
      <c r="O105" s="63">
        <v>431</v>
      </c>
      <c r="P105" s="63">
        <v>254</v>
      </c>
      <c r="Q105" s="63">
        <v>136</v>
      </c>
      <c r="R105" s="63">
        <v>49</v>
      </c>
      <c r="S105" s="63">
        <v>20</v>
      </c>
      <c r="T105" s="63">
        <v>4</v>
      </c>
      <c r="U105" s="63">
        <v>2</v>
      </c>
      <c r="V105" s="63">
        <v>0</v>
      </c>
      <c r="W105" s="63">
        <v>0</v>
      </c>
      <c r="X105" s="63">
        <v>2</v>
      </c>
      <c r="Y105" s="63">
        <v>22439</v>
      </c>
    </row>
    <row r="106" spans="1:25" ht="15" customHeight="1" x14ac:dyDescent="0.25">
      <c r="A106" s="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25" ht="15" customHeight="1" x14ac:dyDescent="0.25">
      <c r="A107" s="9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25" s="64" customFormat="1" ht="15" customHeight="1" x14ac:dyDescent="0.25">
      <c r="B108" s="65" t="s">
        <v>12</v>
      </c>
      <c r="C108" s="66">
        <f>+XV!C108</f>
        <v>44622</v>
      </c>
    </row>
    <row r="109" spans="1:25" ht="15" customHeight="1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25" ht="15" customHeight="1" x14ac:dyDescent="0.25">
      <c r="A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25" ht="15" customHeight="1" x14ac:dyDescent="0.25">
      <c r="A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 x14ac:dyDescent="0.25">
      <c r="A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 x14ac:dyDescent="0.25">
      <c r="A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</sheetData>
  <mergeCells count="39">
    <mergeCell ref="A89:Z89"/>
    <mergeCell ref="A90:Z90"/>
    <mergeCell ref="A92:A93"/>
    <mergeCell ref="B92:B93"/>
    <mergeCell ref="C92:Y92"/>
    <mergeCell ref="A88:Z88"/>
    <mergeCell ref="A48:J48"/>
    <mergeCell ref="A50:A51"/>
    <mergeCell ref="B50:B51"/>
    <mergeCell ref="C50:F50"/>
    <mergeCell ref="G50:J50"/>
    <mergeCell ref="A67:Z67"/>
    <mergeCell ref="A68:Z68"/>
    <mergeCell ref="A69:Z69"/>
    <mergeCell ref="A71:A72"/>
    <mergeCell ref="B71:B72"/>
    <mergeCell ref="C71:Y71"/>
    <mergeCell ref="A47:J47"/>
    <mergeCell ref="I8:I9"/>
    <mergeCell ref="J8:M8"/>
    <mergeCell ref="N8:N9"/>
    <mergeCell ref="A25:G25"/>
    <mergeCell ref="A26:G26"/>
    <mergeCell ref="A27:G27"/>
    <mergeCell ref="A29:A30"/>
    <mergeCell ref="B29:B30"/>
    <mergeCell ref="C29:F29"/>
    <mergeCell ref="G29:G30"/>
    <mergeCell ref="A46:J46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G31">
    <cfRule type="cellIs" dxfId="101" priority="6" operator="notEqual">
      <formula>C10</formula>
    </cfRule>
  </conditionalFormatting>
  <conditionalFormatting sqref="G32:G42">
    <cfRule type="cellIs" dxfId="100" priority="5" operator="notEqual">
      <formula>C11</formula>
    </cfRule>
  </conditionalFormatting>
  <conditionalFormatting sqref="F52:F63">
    <cfRule type="cellIs" dxfId="99" priority="4" operator="notEqual">
      <formula>C10</formula>
    </cfRule>
  </conditionalFormatting>
  <conditionalFormatting sqref="J52:J63">
    <cfRule type="cellIs" dxfId="98" priority="3" operator="notEqual">
      <formula>D10</formula>
    </cfRule>
  </conditionalFormatting>
  <conditionalFormatting sqref="Y73:Y84">
    <cfRule type="cellIs" dxfId="97" priority="2" operator="notEqual">
      <formula>C10</formula>
    </cfRule>
  </conditionalFormatting>
  <conditionalFormatting sqref="Y94:Y105">
    <cfRule type="cellIs" dxfId="96" priority="1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8" orientation="landscape" r:id="rId1"/>
  <ignoredErrors>
    <ignoredError sqref="E72 E93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4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6" width="16.42578125" style="1" customWidth="1"/>
    <col min="27" max="16384" width="10.42578125" style="1"/>
  </cols>
  <sheetData>
    <row r="1" spans="1:14" ht="15" customHeight="1" x14ac:dyDescent="0.25">
      <c r="B1" s="70"/>
    </row>
    <row r="2" spans="1:14" ht="24.6" customHeight="1" x14ac:dyDescent="0.25">
      <c r="A2" s="113" t="s">
        <v>119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5" customHeight="1" x14ac:dyDescent="0.25">
      <c r="B3" s="68"/>
    </row>
    <row r="4" spans="1:14" ht="15" customHeight="1" x14ac:dyDescent="0.25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2" customHeight="1" x14ac:dyDescent="0.25">
      <c r="A5" s="97" t="s">
        <v>142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4" s="28" customFormat="1" ht="15" customHeight="1" x14ac:dyDescent="0.25">
      <c r="A6" s="98" t="str">
        <f>CONCATENATE(+Indice!E6," ",Indice!F6)</f>
        <v>DICIEMBRE 2021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9" t="s">
        <v>1</v>
      </c>
      <c r="B8" s="99" t="s">
        <v>9</v>
      </c>
      <c r="C8" s="101" t="s">
        <v>13</v>
      </c>
      <c r="D8" s="103" t="s">
        <v>14</v>
      </c>
      <c r="E8" s="105" t="s">
        <v>15</v>
      </c>
      <c r="F8" s="107" t="s">
        <v>2</v>
      </c>
      <c r="G8" s="107"/>
      <c r="H8" s="107"/>
      <c r="I8" s="108" t="s">
        <v>3</v>
      </c>
      <c r="J8" s="110" t="s">
        <v>4</v>
      </c>
      <c r="K8" s="107"/>
      <c r="L8" s="107"/>
      <c r="M8" s="107"/>
      <c r="N8" s="99" t="s">
        <v>5</v>
      </c>
    </row>
    <row r="9" spans="1:14" s="3" customFormat="1" ht="21.6" customHeight="1" x14ac:dyDescent="0.25">
      <c r="A9" s="100"/>
      <c r="B9" s="100"/>
      <c r="C9" s="102"/>
      <c r="D9" s="104"/>
      <c r="E9" s="106"/>
      <c r="F9" s="37" t="s">
        <v>6</v>
      </c>
      <c r="G9" s="38" t="s">
        <v>137</v>
      </c>
      <c r="H9" s="38" t="s">
        <v>138</v>
      </c>
      <c r="I9" s="109"/>
      <c r="J9" s="39" t="s">
        <v>8</v>
      </c>
      <c r="K9" s="38" t="s">
        <v>9</v>
      </c>
      <c r="L9" s="38" t="s">
        <v>37</v>
      </c>
      <c r="M9" s="38" t="s">
        <v>47</v>
      </c>
      <c r="N9" s="100"/>
    </row>
    <row r="10" spans="1:14" ht="15" customHeight="1" x14ac:dyDescent="0.25">
      <c r="A10" s="31">
        <v>67</v>
      </c>
      <c r="B10" s="4" t="s">
        <v>23</v>
      </c>
      <c r="C10" s="71">
        <v>17262</v>
      </c>
      <c r="D10" s="72">
        <v>12782</v>
      </c>
      <c r="E10" s="73">
        <v>30044</v>
      </c>
      <c r="F10" s="72">
        <v>1924.0140019999999</v>
      </c>
      <c r="G10" s="72">
        <v>634.15196100000003</v>
      </c>
      <c r="H10" s="72">
        <v>178.84101200000001</v>
      </c>
      <c r="I10" s="71">
        <v>223</v>
      </c>
      <c r="J10" s="71">
        <v>105</v>
      </c>
      <c r="K10" s="72">
        <v>24</v>
      </c>
      <c r="L10" s="72">
        <v>5</v>
      </c>
      <c r="M10" s="72">
        <v>0</v>
      </c>
      <c r="N10" s="74">
        <v>134</v>
      </c>
    </row>
    <row r="11" spans="1:14" ht="15" customHeight="1" x14ac:dyDescent="0.25">
      <c r="A11" s="31">
        <v>78</v>
      </c>
      <c r="B11" s="4" t="s">
        <v>24</v>
      </c>
      <c r="C11" s="71">
        <v>26527</v>
      </c>
      <c r="D11" s="72">
        <v>22801</v>
      </c>
      <c r="E11" s="73">
        <v>49328</v>
      </c>
      <c r="F11" s="72">
        <v>2869.4243620000002</v>
      </c>
      <c r="G11" s="72">
        <v>1134.9572519999999</v>
      </c>
      <c r="H11" s="72">
        <v>314.90748200000002</v>
      </c>
      <c r="I11" s="71">
        <v>182</v>
      </c>
      <c r="J11" s="71">
        <v>173</v>
      </c>
      <c r="K11" s="72">
        <v>55</v>
      </c>
      <c r="L11" s="72">
        <v>0</v>
      </c>
      <c r="M11" s="72">
        <v>0</v>
      </c>
      <c r="N11" s="74">
        <v>228</v>
      </c>
    </row>
    <row r="12" spans="1:14" ht="15" customHeight="1" x14ac:dyDescent="0.25">
      <c r="A12" s="31">
        <v>80</v>
      </c>
      <c r="B12" s="4" t="s">
        <v>25</v>
      </c>
      <c r="C12" s="71">
        <v>144</v>
      </c>
      <c r="D12" s="72">
        <v>123</v>
      </c>
      <c r="E12" s="73">
        <v>267</v>
      </c>
      <c r="F12" s="72">
        <v>17.106065000000001</v>
      </c>
      <c r="G12" s="72">
        <v>9.9806319999999999</v>
      </c>
      <c r="H12" s="72">
        <v>2.3228230000000001</v>
      </c>
      <c r="I12" s="71">
        <v>2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5">
      <c r="A13" s="31">
        <v>81</v>
      </c>
      <c r="B13" s="5" t="s">
        <v>26</v>
      </c>
      <c r="C13" s="71">
        <v>12060</v>
      </c>
      <c r="D13" s="72">
        <v>8280</v>
      </c>
      <c r="E13" s="73">
        <v>20340</v>
      </c>
      <c r="F13" s="72">
        <v>1242.7340959999999</v>
      </c>
      <c r="G13" s="72">
        <v>299.60377699999998</v>
      </c>
      <c r="H13" s="72">
        <v>136.479321</v>
      </c>
      <c r="I13" s="71">
        <v>112</v>
      </c>
      <c r="J13" s="71">
        <v>73</v>
      </c>
      <c r="K13" s="72">
        <v>46</v>
      </c>
      <c r="L13" s="72">
        <v>22</v>
      </c>
      <c r="M13" s="72">
        <v>0</v>
      </c>
      <c r="N13" s="74">
        <v>141</v>
      </c>
    </row>
    <row r="14" spans="1:14" ht="15" customHeight="1" x14ac:dyDescent="0.25">
      <c r="A14" s="31">
        <v>99</v>
      </c>
      <c r="B14" s="4" t="s">
        <v>27</v>
      </c>
      <c r="C14" s="71">
        <v>11436</v>
      </c>
      <c r="D14" s="72">
        <v>12258</v>
      </c>
      <c r="E14" s="73">
        <v>23694</v>
      </c>
      <c r="F14" s="72">
        <v>1349.781776</v>
      </c>
      <c r="G14" s="72">
        <v>463.54135200000002</v>
      </c>
      <c r="H14" s="72">
        <v>85.117543999999995</v>
      </c>
      <c r="I14" s="71">
        <v>99</v>
      </c>
      <c r="J14" s="71">
        <v>72</v>
      </c>
      <c r="K14" s="72">
        <v>25</v>
      </c>
      <c r="L14" s="72">
        <v>0</v>
      </c>
      <c r="M14" s="72">
        <v>0</v>
      </c>
      <c r="N14" s="74">
        <v>97</v>
      </c>
    </row>
    <row r="15" spans="1:14" ht="15" customHeight="1" x14ac:dyDescent="0.25">
      <c r="A15" s="32">
        <v>107</v>
      </c>
      <c r="B15" s="6" t="s">
        <v>28</v>
      </c>
      <c r="C15" s="71">
        <v>13108</v>
      </c>
      <c r="D15" s="72">
        <v>10411</v>
      </c>
      <c r="E15" s="73">
        <v>23519</v>
      </c>
      <c r="F15" s="72">
        <v>1355.0604410000001</v>
      </c>
      <c r="G15" s="72">
        <v>420.92996799999997</v>
      </c>
      <c r="H15" s="72">
        <v>161.28077400000001</v>
      </c>
      <c r="I15" s="71">
        <v>91</v>
      </c>
      <c r="J15" s="71">
        <v>79</v>
      </c>
      <c r="K15" s="72">
        <v>51</v>
      </c>
      <c r="L15" s="72">
        <v>1</v>
      </c>
      <c r="M15" s="72">
        <v>0</v>
      </c>
      <c r="N15" s="74">
        <v>131</v>
      </c>
    </row>
    <row r="16" spans="1:14" s="7" customFormat="1" ht="15" customHeight="1" x14ac:dyDescent="0.25">
      <c r="A16" s="33" t="s">
        <v>29</v>
      </c>
      <c r="B16" s="8" t="s">
        <v>30</v>
      </c>
      <c r="C16" s="75">
        <v>80537</v>
      </c>
      <c r="D16" s="76">
        <v>66655</v>
      </c>
      <c r="E16" s="77">
        <v>147192</v>
      </c>
      <c r="F16" s="59">
        <v>8758.1207419999992</v>
      </c>
      <c r="G16" s="59">
        <v>2963.1649419999999</v>
      </c>
      <c r="H16" s="59">
        <v>878.94895599999995</v>
      </c>
      <c r="I16" s="75">
        <v>709</v>
      </c>
      <c r="J16" s="75">
        <v>502</v>
      </c>
      <c r="K16" s="76">
        <v>201</v>
      </c>
      <c r="L16" s="76">
        <v>28</v>
      </c>
      <c r="M16" s="76">
        <v>0</v>
      </c>
      <c r="N16" s="76">
        <v>731</v>
      </c>
    </row>
    <row r="17" spans="1:14" ht="15" customHeight="1" x14ac:dyDescent="0.25">
      <c r="A17" s="31">
        <v>63</v>
      </c>
      <c r="B17" s="5" t="s">
        <v>31</v>
      </c>
      <c r="C17" s="71">
        <v>8117</v>
      </c>
      <c r="D17" s="72">
        <v>11919</v>
      </c>
      <c r="E17" s="73">
        <v>20036</v>
      </c>
      <c r="F17" s="72">
        <v>939.10232299999996</v>
      </c>
      <c r="G17" s="72">
        <v>771.17189299999995</v>
      </c>
      <c r="H17" s="72">
        <v>71.227423999999999</v>
      </c>
      <c r="I17" s="71">
        <v>3</v>
      </c>
      <c r="J17" s="71">
        <v>30</v>
      </c>
      <c r="K17" s="72">
        <v>58</v>
      </c>
      <c r="L17" s="72">
        <v>0</v>
      </c>
      <c r="M17" s="72">
        <v>0</v>
      </c>
      <c r="N17" s="74">
        <v>88</v>
      </c>
    </row>
    <row r="18" spans="1:14" ht="15" customHeight="1" x14ac:dyDescent="0.25">
      <c r="A18" s="31">
        <v>76</v>
      </c>
      <c r="B18" s="5" t="s">
        <v>32</v>
      </c>
      <c r="C18" s="71">
        <v>192</v>
      </c>
      <c r="D18" s="72">
        <v>184</v>
      </c>
      <c r="E18" s="73">
        <v>376</v>
      </c>
      <c r="F18" s="72">
        <v>22.49437</v>
      </c>
      <c r="G18" s="72">
        <v>5.5231300000000001</v>
      </c>
      <c r="H18" s="72">
        <v>0.40945100000000001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5">
      <c r="A19" s="31">
        <v>94</v>
      </c>
      <c r="B19" s="5" t="s">
        <v>33</v>
      </c>
      <c r="C19" s="71">
        <v>663</v>
      </c>
      <c r="D19" s="72">
        <v>957</v>
      </c>
      <c r="E19" s="73">
        <v>1620</v>
      </c>
      <c r="F19" s="72">
        <v>65.787881999999996</v>
      </c>
      <c r="G19" s="72">
        <v>17.397413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s="7" customFormat="1" ht="15" customHeight="1" x14ac:dyDescent="0.25">
      <c r="A20" s="33" t="s">
        <v>29</v>
      </c>
      <c r="B20" s="8" t="s">
        <v>30</v>
      </c>
      <c r="C20" s="75">
        <v>8972</v>
      </c>
      <c r="D20" s="76">
        <v>13060</v>
      </c>
      <c r="E20" s="77">
        <v>22032</v>
      </c>
      <c r="F20" s="59">
        <v>1027.384575</v>
      </c>
      <c r="G20" s="59">
        <v>794.09243600000002</v>
      </c>
      <c r="H20" s="59">
        <v>71.636875000000003</v>
      </c>
      <c r="I20" s="75">
        <v>3</v>
      </c>
      <c r="J20" s="75">
        <v>30</v>
      </c>
      <c r="K20" s="76">
        <v>58</v>
      </c>
      <c r="L20" s="76">
        <v>0</v>
      </c>
      <c r="M20" s="76">
        <v>0</v>
      </c>
      <c r="N20" s="76">
        <v>88</v>
      </c>
    </row>
    <row r="21" spans="1:14" s="7" customFormat="1" ht="15" customHeight="1" x14ac:dyDescent="0.25">
      <c r="A21" s="34" t="s">
        <v>29</v>
      </c>
      <c r="B21" s="30" t="s">
        <v>34</v>
      </c>
      <c r="C21" s="78">
        <v>89509</v>
      </c>
      <c r="D21" s="79">
        <v>79715</v>
      </c>
      <c r="E21" s="80">
        <v>169224</v>
      </c>
      <c r="F21" s="79">
        <v>9785.5053169999992</v>
      </c>
      <c r="G21" s="79">
        <v>3757.2573779999998</v>
      </c>
      <c r="H21" s="79">
        <v>950.58583099999998</v>
      </c>
      <c r="I21" s="78">
        <v>712</v>
      </c>
      <c r="J21" s="78">
        <v>532</v>
      </c>
      <c r="K21" s="79">
        <v>259</v>
      </c>
      <c r="L21" s="79">
        <v>28</v>
      </c>
      <c r="M21" s="79">
        <v>0</v>
      </c>
      <c r="N21" s="79">
        <v>819</v>
      </c>
    </row>
    <row r="22" spans="1:14" ht="15" customHeight="1" x14ac:dyDescent="0.25">
      <c r="A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" customHeight="1" x14ac:dyDescent="0.25">
      <c r="A25" s="96" t="s">
        <v>22</v>
      </c>
      <c r="B25" s="96"/>
      <c r="C25" s="96"/>
      <c r="D25" s="96"/>
      <c r="E25" s="96"/>
      <c r="F25" s="96"/>
      <c r="G25" s="96"/>
      <c r="H25" s="53"/>
      <c r="I25" s="53"/>
      <c r="J25" s="53"/>
      <c r="K25" s="53"/>
      <c r="L25" s="53"/>
      <c r="M25" s="53"/>
      <c r="N25" s="53"/>
    </row>
    <row r="26" spans="1:14" s="27" customFormat="1" ht="25.2" customHeight="1" x14ac:dyDescent="0.25">
      <c r="A26" s="97" t="s">
        <v>143</v>
      </c>
      <c r="B26" s="97"/>
      <c r="C26" s="97"/>
      <c r="D26" s="97"/>
      <c r="E26" s="97"/>
      <c r="F26" s="97"/>
      <c r="G26" s="97"/>
      <c r="H26" s="54"/>
      <c r="I26" s="54"/>
      <c r="J26" s="54"/>
      <c r="K26" s="54"/>
      <c r="L26" s="54"/>
      <c r="M26" s="54"/>
      <c r="N26" s="54"/>
    </row>
    <row r="27" spans="1:14" s="28" customFormat="1" ht="15" customHeight="1" x14ac:dyDescent="0.25">
      <c r="A27" s="98" t="str">
        <f>+A6</f>
        <v>DICIEMBRE 2021</v>
      </c>
      <c r="B27" s="98"/>
      <c r="C27" s="98"/>
      <c r="D27" s="98"/>
      <c r="E27" s="98"/>
      <c r="F27" s="98"/>
      <c r="G27" s="98"/>
      <c r="H27" s="55"/>
      <c r="I27" s="55"/>
      <c r="J27" s="55"/>
      <c r="K27" s="55"/>
      <c r="L27" s="55"/>
      <c r="M27" s="55"/>
      <c r="N27" s="55"/>
    </row>
    <row r="28" spans="1:14" ht="15" customHeight="1" x14ac:dyDescent="0.25">
      <c r="A28" s="26"/>
      <c r="B28" s="26"/>
      <c r="C28" s="26"/>
      <c r="D28" s="26"/>
      <c r="E28" s="26"/>
      <c r="F28" s="26"/>
      <c r="G28" s="26"/>
    </row>
    <row r="29" spans="1:14" ht="21.6" customHeight="1" x14ac:dyDescent="0.25">
      <c r="A29" s="99" t="s">
        <v>1</v>
      </c>
      <c r="B29" s="99" t="s">
        <v>9</v>
      </c>
      <c r="C29" s="107" t="s">
        <v>75</v>
      </c>
      <c r="D29" s="107"/>
      <c r="E29" s="107"/>
      <c r="F29" s="107"/>
      <c r="G29" s="99" t="s">
        <v>20</v>
      </c>
    </row>
    <row r="30" spans="1:14" s="3" customFormat="1" ht="21.6" customHeight="1" x14ac:dyDescent="0.25">
      <c r="A30" s="100"/>
      <c r="B30" s="100"/>
      <c r="C30" s="37" t="s">
        <v>16</v>
      </c>
      <c r="D30" s="38" t="s">
        <v>17</v>
      </c>
      <c r="E30" s="38" t="s">
        <v>18</v>
      </c>
      <c r="F30" s="38" t="s">
        <v>19</v>
      </c>
      <c r="G30" s="100"/>
    </row>
    <row r="31" spans="1:14" ht="15" customHeight="1" x14ac:dyDescent="0.25">
      <c r="A31" s="35">
        <v>67</v>
      </c>
      <c r="B31" s="4" t="s">
        <v>23</v>
      </c>
      <c r="C31" s="72">
        <v>15712</v>
      </c>
      <c r="D31" s="72">
        <v>213</v>
      </c>
      <c r="E31" s="72">
        <v>534</v>
      </c>
      <c r="F31" s="72">
        <v>803</v>
      </c>
      <c r="G31" s="72">
        <v>17262</v>
      </c>
    </row>
    <row r="32" spans="1:14" ht="15" customHeight="1" x14ac:dyDescent="0.25">
      <c r="A32" s="35">
        <v>78</v>
      </c>
      <c r="B32" s="4" t="s">
        <v>24</v>
      </c>
      <c r="C32" s="72">
        <v>23088</v>
      </c>
      <c r="D32" s="72">
        <v>269</v>
      </c>
      <c r="E32" s="72">
        <v>1231</v>
      </c>
      <c r="F32" s="72">
        <v>1939</v>
      </c>
      <c r="G32" s="72">
        <v>26527</v>
      </c>
    </row>
    <row r="33" spans="1:14" ht="15" customHeight="1" x14ac:dyDescent="0.25">
      <c r="A33" s="35">
        <v>80</v>
      </c>
      <c r="B33" s="4" t="s">
        <v>25</v>
      </c>
      <c r="C33" s="72">
        <v>128</v>
      </c>
      <c r="D33" s="72">
        <v>12</v>
      </c>
      <c r="E33" s="72">
        <v>2</v>
      </c>
      <c r="F33" s="72">
        <v>2</v>
      </c>
      <c r="G33" s="72">
        <v>144</v>
      </c>
    </row>
    <row r="34" spans="1:14" ht="15" customHeight="1" x14ac:dyDescent="0.25">
      <c r="A34" s="35">
        <v>81</v>
      </c>
      <c r="B34" s="5" t="s">
        <v>26</v>
      </c>
      <c r="C34" s="72">
        <v>11072</v>
      </c>
      <c r="D34" s="72">
        <v>95</v>
      </c>
      <c r="E34" s="72">
        <v>223</v>
      </c>
      <c r="F34" s="72">
        <v>670</v>
      </c>
      <c r="G34" s="72">
        <v>12060</v>
      </c>
    </row>
    <row r="35" spans="1:14" ht="15" customHeight="1" x14ac:dyDescent="0.25">
      <c r="A35" s="35">
        <v>99</v>
      </c>
      <c r="B35" s="4" t="s">
        <v>27</v>
      </c>
      <c r="C35" s="72">
        <v>10379</v>
      </c>
      <c r="D35" s="72">
        <v>507</v>
      </c>
      <c r="E35" s="72">
        <v>298</v>
      </c>
      <c r="F35" s="72">
        <v>252</v>
      </c>
      <c r="G35" s="72">
        <v>11436</v>
      </c>
    </row>
    <row r="36" spans="1:14" ht="15" customHeight="1" x14ac:dyDescent="0.25">
      <c r="A36" s="36">
        <v>107</v>
      </c>
      <c r="B36" s="6" t="s">
        <v>28</v>
      </c>
      <c r="C36" s="72">
        <v>11744</v>
      </c>
      <c r="D36" s="72">
        <v>237</v>
      </c>
      <c r="E36" s="72">
        <v>415</v>
      </c>
      <c r="F36" s="72">
        <v>712</v>
      </c>
      <c r="G36" s="72">
        <v>13108</v>
      </c>
    </row>
    <row r="37" spans="1:14" s="7" customFormat="1" ht="15" customHeight="1" x14ac:dyDescent="0.25">
      <c r="A37" s="33" t="s">
        <v>29</v>
      </c>
      <c r="B37" s="8" t="s">
        <v>30</v>
      </c>
      <c r="C37" s="59">
        <v>72123</v>
      </c>
      <c r="D37" s="59">
        <v>1333</v>
      </c>
      <c r="E37" s="59">
        <v>2703</v>
      </c>
      <c r="F37" s="59">
        <v>4378</v>
      </c>
      <c r="G37" s="76">
        <v>80537</v>
      </c>
    </row>
    <row r="38" spans="1:14" ht="15" customHeight="1" x14ac:dyDescent="0.25">
      <c r="A38" s="35">
        <v>63</v>
      </c>
      <c r="B38" s="5" t="s">
        <v>31</v>
      </c>
      <c r="C38" s="72">
        <v>4417</v>
      </c>
      <c r="D38" s="72">
        <v>3</v>
      </c>
      <c r="E38" s="72">
        <v>2918</v>
      </c>
      <c r="F38" s="72">
        <v>779</v>
      </c>
      <c r="G38" s="72">
        <v>8117</v>
      </c>
    </row>
    <row r="39" spans="1:14" ht="15" customHeight="1" x14ac:dyDescent="0.25">
      <c r="A39" s="35">
        <v>76</v>
      </c>
      <c r="B39" s="5" t="s">
        <v>32</v>
      </c>
      <c r="C39" s="72">
        <v>149</v>
      </c>
      <c r="D39" s="72">
        <v>0</v>
      </c>
      <c r="E39" s="72">
        <v>40</v>
      </c>
      <c r="F39" s="72">
        <v>3</v>
      </c>
      <c r="G39" s="72">
        <v>192</v>
      </c>
    </row>
    <row r="40" spans="1:14" ht="15" customHeight="1" x14ac:dyDescent="0.25">
      <c r="A40" s="35">
        <v>94</v>
      </c>
      <c r="B40" s="5" t="s">
        <v>33</v>
      </c>
      <c r="C40" s="72">
        <v>626</v>
      </c>
      <c r="D40" s="72">
        <v>1</v>
      </c>
      <c r="E40" s="72">
        <v>36</v>
      </c>
      <c r="F40" s="72">
        <v>0</v>
      </c>
      <c r="G40" s="72">
        <v>663</v>
      </c>
    </row>
    <row r="41" spans="1:14" s="7" customFormat="1" ht="15" customHeight="1" x14ac:dyDescent="0.25">
      <c r="A41" s="33" t="s">
        <v>29</v>
      </c>
      <c r="B41" s="8" t="s">
        <v>30</v>
      </c>
      <c r="C41" s="59">
        <v>5192</v>
      </c>
      <c r="D41" s="59">
        <v>4</v>
      </c>
      <c r="E41" s="59">
        <v>2994</v>
      </c>
      <c r="F41" s="59">
        <v>782</v>
      </c>
      <c r="G41" s="76">
        <v>8972</v>
      </c>
    </row>
    <row r="42" spans="1:14" s="7" customFormat="1" ht="15" customHeight="1" x14ac:dyDescent="0.25">
      <c r="A42" s="34" t="s">
        <v>29</v>
      </c>
      <c r="B42" s="30" t="s">
        <v>34</v>
      </c>
      <c r="C42" s="79">
        <v>77315</v>
      </c>
      <c r="D42" s="79">
        <v>1337</v>
      </c>
      <c r="E42" s="79">
        <v>5697</v>
      </c>
      <c r="F42" s="79">
        <v>5160</v>
      </c>
      <c r="G42" s="62">
        <v>89509</v>
      </c>
    </row>
    <row r="43" spans="1:14" ht="15" customHeight="1" x14ac:dyDescent="0.25">
      <c r="A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" customHeight="1" x14ac:dyDescent="0.25">
      <c r="A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6" t="s">
        <v>21</v>
      </c>
      <c r="B46" s="96"/>
      <c r="C46" s="96"/>
      <c r="D46" s="96"/>
      <c r="E46" s="96"/>
      <c r="F46" s="96"/>
      <c r="G46" s="96"/>
      <c r="H46" s="96"/>
      <c r="I46" s="96"/>
      <c r="J46" s="96"/>
    </row>
    <row r="47" spans="1:14" s="27" customFormat="1" ht="25.2" customHeight="1" x14ac:dyDescent="0.25">
      <c r="A47" s="97" t="s">
        <v>145</v>
      </c>
      <c r="B47" s="97"/>
      <c r="C47" s="97"/>
      <c r="D47" s="97"/>
      <c r="E47" s="97"/>
      <c r="F47" s="97"/>
      <c r="G47" s="97"/>
      <c r="H47" s="97"/>
      <c r="I47" s="97"/>
      <c r="J47" s="97"/>
    </row>
    <row r="48" spans="1:14" s="28" customFormat="1" ht="15" customHeight="1" x14ac:dyDescent="0.25">
      <c r="A48" s="98" t="str">
        <f>+A6</f>
        <v>DICIEMBRE 2021</v>
      </c>
      <c r="B48" s="98"/>
      <c r="C48" s="98"/>
      <c r="D48" s="98"/>
      <c r="E48" s="98"/>
      <c r="F48" s="98"/>
      <c r="G48" s="98"/>
      <c r="H48" s="98"/>
      <c r="I48" s="98"/>
      <c r="J48" s="98"/>
    </row>
    <row r="49" spans="1:14" ht="15" customHeight="1" x14ac:dyDescent="0.25">
      <c r="A49" s="26"/>
      <c r="B49" s="26"/>
      <c r="C49" s="26"/>
      <c r="D49" s="26"/>
      <c r="E49" s="26"/>
      <c r="F49" s="26"/>
      <c r="G49" s="26"/>
      <c r="H49" s="26"/>
    </row>
    <row r="50" spans="1:14" ht="21.6" customHeight="1" x14ac:dyDescent="0.25">
      <c r="A50" s="99" t="s">
        <v>1</v>
      </c>
      <c r="B50" s="99" t="s">
        <v>9</v>
      </c>
      <c r="C50" s="111" t="s">
        <v>76</v>
      </c>
      <c r="D50" s="111"/>
      <c r="E50" s="111"/>
      <c r="F50" s="111"/>
      <c r="G50" s="112" t="s">
        <v>77</v>
      </c>
      <c r="H50" s="111"/>
      <c r="I50" s="111"/>
      <c r="J50" s="111" t="s">
        <v>20</v>
      </c>
    </row>
    <row r="51" spans="1:14" s="3" customFormat="1" ht="21.6" customHeight="1" x14ac:dyDescent="0.25">
      <c r="A51" s="100"/>
      <c r="B51" s="100"/>
      <c r="C51" s="37" t="s">
        <v>35</v>
      </c>
      <c r="D51" s="38" t="s">
        <v>36</v>
      </c>
      <c r="E51" s="38" t="s">
        <v>47</v>
      </c>
      <c r="F51" s="56" t="s">
        <v>48</v>
      </c>
      <c r="G51" s="37" t="s">
        <v>35</v>
      </c>
      <c r="H51" s="38" t="s">
        <v>36</v>
      </c>
      <c r="I51" s="38" t="s">
        <v>47</v>
      </c>
      <c r="J51" s="38" t="s">
        <v>49</v>
      </c>
    </row>
    <row r="52" spans="1:14" ht="15" customHeight="1" x14ac:dyDescent="0.25">
      <c r="A52" s="35">
        <v>67</v>
      </c>
      <c r="B52" s="4" t="s">
        <v>23</v>
      </c>
      <c r="C52" s="72">
        <v>10375</v>
      </c>
      <c r="D52" s="72">
        <v>6887</v>
      </c>
      <c r="E52" s="72">
        <v>0</v>
      </c>
      <c r="F52" s="72">
        <v>17262</v>
      </c>
      <c r="G52" s="71">
        <v>5501</v>
      </c>
      <c r="H52" s="72">
        <v>7274</v>
      </c>
      <c r="I52" s="72">
        <v>7</v>
      </c>
      <c r="J52" s="72">
        <v>12782</v>
      </c>
    </row>
    <row r="53" spans="1:14" ht="15" customHeight="1" x14ac:dyDescent="0.25">
      <c r="A53" s="35">
        <v>78</v>
      </c>
      <c r="B53" s="4" t="s">
        <v>24</v>
      </c>
      <c r="C53" s="72">
        <v>17801</v>
      </c>
      <c r="D53" s="72">
        <v>8726</v>
      </c>
      <c r="E53" s="72">
        <v>0</v>
      </c>
      <c r="F53" s="72">
        <v>26527</v>
      </c>
      <c r="G53" s="71">
        <v>9232</v>
      </c>
      <c r="H53" s="72">
        <v>13555</v>
      </c>
      <c r="I53" s="72">
        <v>14</v>
      </c>
      <c r="J53" s="72">
        <v>22801</v>
      </c>
    </row>
    <row r="54" spans="1:14" ht="15" customHeight="1" x14ac:dyDescent="0.25">
      <c r="A54" s="35">
        <v>80</v>
      </c>
      <c r="B54" s="4" t="s">
        <v>25</v>
      </c>
      <c r="C54" s="72">
        <v>97</v>
      </c>
      <c r="D54" s="72">
        <v>47</v>
      </c>
      <c r="E54" s="72">
        <v>0</v>
      </c>
      <c r="F54" s="72">
        <v>144</v>
      </c>
      <c r="G54" s="71">
        <v>51</v>
      </c>
      <c r="H54" s="72">
        <v>72</v>
      </c>
      <c r="I54" s="72">
        <v>0</v>
      </c>
      <c r="J54" s="72">
        <v>123</v>
      </c>
    </row>
    <row r="55" spans="1:14" ht="15" customHeight="1" x14ac:dyDescent="0.25">
      <c r="A55" s="35">
        <v>81</v>
      </c>
      <c r="B55" s="5" t="s">
        <v>26</v>
      </c>
      <c r="C55" s="72">
        <v>8943</v>
      </c>
      <c r="D55" s="72">
        <v>3117</v>
      </c>
      <c r="E55" s="72">
        <v>0</v>
      </c>
      <c r="F55" s="72">
        <v>12060</v>
      </c>
      <c r="G55" s="71">
        <v>3545</v>
      </c>
      <c r="H55" s="72">
        <v>4735</v>
      </c>
      <c r="I55" s="72">
        <v>0</v>
      </c>
      <c r="J55" s="72">
        <v>8280</v>
      </c>
    </row>
    <row r="56" spans="1:14" ht="15" customHeight="1" x14ac:dyDescent="0.25">
      <c r="A56" s="35">
        <v>99</v>
      </c>
      <c r="B56" s="4" t="s">
        <v>27</v>
      </c>
      <c r="C56" s="72">
        <v>8382</v>
      </c>
      <c r="D56" s="72">
        <v>3054</v>
      </c>
      <c r="E56" s="72">
        <v>0</v>
      </c>
      <c r="F56" s="72">
        <v>11436</v>
      </c>
      <c r="G56" s="71">
        <v>4792</v>
      </c>
      <c r="H56" s="72">
        <v>7466</v>
      </c>
      <c r="I56" s="72">
        <v>0</v>
      </c>
      <c r="J56" s="72">
        <v>12258</v>
      </c>
    </row>
    <row r="57" spans="1:14" ht="15" customHeight="1" x14ac:dyDescent="0.25">
      <c r="A57" s="36">
        <v>107</v>
      </c>
      <c r="B57" s="6" t="s">
        <v>28</v>
      </c>
      <c r="C57" s="72">
        <v>9312</v>
      </c>
      <c r="D57" s="72">
        <v>3796</v>
      </c>
      <c r="E57" s="72">
        <v>0</v>
      </c>
      <c r="F57" s="72">
        <v>13108</v>
      </c>
      <c r="G57" s="71">
        <v>4190</v>
      </c>
      <c r="H57" s="72">
        <v>6221</v>
      </c>
      <c r="I57" s="72">
        <v>0</v>
      </c>
      <c r="J57" s="72">
        <v>10411</v>
      </c>
    </row>
    <row r="58" spans="1:14" s="7" customFormat="1" ht="15" customHeight="1" x14ac:dyDescent="0.25">
      <c r="A58" s="33" t="s">
        <v>29</v>
      </c>
      <c r="B58" s="8" t="s">
        <v>30</v>
      </c>
      <c r="C58" s="59">
        <v>54910</v>
      </c>
      <c r="D58" s="59">
        <v>25627</v>
      </c>
      <c r="E58" s="59">
        <v>0</v>
      </c>
      <c r="F58" s="59">
        <v>80537</v>
      </c>
      <c r="G58" s="75">
        <v>27311</v>
      </c>
      <c r="H58" s="76">
        <v>39323</v>
      </c>
      <c r="I58" s="76">
        <v>21</v>
      </c>
      <c r="J58" s="76">
        <v>66655</v>
      </c>
    </row>
    <row r="59" spans="1:14" ht="15" customHeight="1" x14ac:dyDescent="0.25">
      <c r="A59" s="35">
        <v>63</v>
      </c>
      <c r="B59" s="5" t="s">
        <v>31</v>
      </c>
      <c r="C59" s="72">
        <v>6677</v>
      </c>
      <c r="D59" s="72">
        <v>1440</v>
      </c>
      <c r="E59" s="72">
        <v>0</v>
      </c>
      <c r="F59" s="72">
        <v>8117</v>
      </c>
      <c r="G59" s="71">
        <v>3569</v>
      </c>
      <c r="H59" s="72">
        <v>8350</v>
      </c>
      <c r="I59" s="72">
        <v>0</v>
      </c>
      <c r="J59" s="72">
        <v>11919</v>
      </c>
    </row>
    <row r="60" spans="1:14" ht="15" customHeight="1" x14ac:dyDescent="0.25">
      <c r="A60" s="35">
        <v>76</v>
      </c>
      <c r="B60" s="5" t="s">
        <v>32</v>
      </c>
      <c r="C60" s="72">
        <v>92</v>
      </c>
      <c r="D60" s="72">
        <v>100</v>
      </c>
      <c r="E60" s="72">
        <v>0</v>
      </c>
      <c r="F60" s="72">
        <v>192</v>
      </c>
      <c r="G60" s="71">
        <v>76</v>
      </c>
      <c r="H60" s="72">
        <v>108</v>
      </c>
      <c r="I60" s="72">
        <v>0</v>
      </c>
      <c r="J60" s="72">
        <v>184</v>
      </c>
    </row>
    <row r="61" spans="1:14" ht="15" customHeight="1" x14ac:dyDescent="0.25">
      <c r="A61" s="35">
        <v>94</v>
      </c>
      <c r="B61" s="5" t="s">
        <v>33</v>
      </c>
      <c r="C61" s="72">
        <v>558</v>
      </c>
      <c r="D61" s="72">
        <v>105</v>
      </c>
      <c r="E61" s="72">
        <v>0</v>
      </c>
      <c r="F61" s="72">
        <v>663</v>
      </c>
      <c r="G61" s="71">
        <v>354</v>
      </c>
      <c r="H61" s="72">
        <v>603</v>
      </c>
      <c r="I61" s="72">
        <v>0</v>
      </c>
      <c r="J61" s="72">
        <v>957</v>
      </c>
    </row>
    <row r="62" spans="1:14" s="7" customFormat="1" ht="15" customHeight="1" x14ac:dyDescent="0.25">
      <c r="A62" s="33" t="s">
        <v>29</v>
      </c>
      <c r="B62" s="8" t="s">
        <v>30</v>
      </c>
      <c r="C62" s="59">
        <v>7327</v>
      </c>
      <c r="D62" s="59">
        <v>1645</v>
      </c>
      <c r="E62" s="59">
        <v>0</v>
      </c>
      <c r="F62" s="59">
        <v>8972</v>
      </c>
      <c r="G62" s="75">
        <v>3999</v>
      </c>
      <c r="H62" s="76">
        <v>9061</v>
      </c>
      <c r="I62" s="76">
        <v>0</v>
      </c>
      <c r="J62" s="76">
        <v>13060</v>
      </c>
    </row>
    <row r="63" spans="1:14" s="7" customFormat="1" ht="15" customHeight="1" x14ac:dyDescent="0.25">
      <c r="A63" s="34" t="s">
        <v>29</v>
      </c>
      <c r="B63" s="30" t="s">
        <v>34</v>
      </c>
      <c r="C63" s="79">
        <v>62237</v>
      </c>
      <c r="D63" s="79">
        <v>27272</v>
      </c>
      <c r="E63" s="79">
        <v>0</v>
      </c>
      <c r="F63" s="79">
        <v>89509</v>
      </c>
      <c r="G63" s="78">
        <v>31310</v>
      </c>
      <c r="H63" s="79">
        <v>48384</v>
      </c>
      <c r="I63" s="79">
        <v>21</v>
      </c>
      <c r="J63" s="79">
        <v>79715</v>
      </c>
    </row>
    <row r="64" spans="1:14" ht="15" customHeight="1" x14ac:dyDescent="0.25">
      <c r="A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26" ht="15" customHeight="1" x14ac:dyDescent="0.25">
      <c r="A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26" ht="15" customHeight="1" x14ac:dyDescent="0.25">
      <c r="A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26" ht="15" customHeight="1" x14ac:dyDescent="0.25">
      <c r="A67" s="96" t="s">
        <v>50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s="27" customFormat="1" ht="25.2" customHeight="1" x14ac:dyDescent="0.25">
      <c r="A68" s="97" t="s">
        <v>146</v>
      </c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s="28" customFormat="1" ht="15" customHeight="1" x14ac:dyDescent="0.25">
      <c r="A69" s="98" t="str">
        <f>+A27</f>
        <v>DICIEMBRE 2021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</row>
    <row r="70" spans="1:26" ht="15" customHeight="1" x14ac:dyDescent="0.25">
      <c r="A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26" ht="21.6" customHeight="1" x14ac:dyDescent="0.25">
      <c r="A71" s="99" t="s">
        <v>1</v>
      </c>
      <c r="B71" s="99" t="s">
        <v>9</v>
      </c>
      <c r="C71" s="107" t="s">
        <v>78</v>
      </c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67"/>
    </row>
    <row r="72" spans="1:26" ht="21.6" customHeight="1" x14ac:dyDescent="0.25">
      <c r="A72" s="100"/>
      <c r="B72" s="100"/>
      <c r="C72" s="37" t="s">
        <v>51</v>
      </c>
      <c r="D72" s="37" t="s">
        <v>52</v>
      </c>
      <c r="E72" s="37" t="s">
        <v>53</v>
      </c>
      <c r="F72" s="37" t="s">
        <v>54</v>
      </c>
      <c r="G72" s="37" t="s">
        <v>55</v>
      </c>
      <c r="H72" s="37" t="s">
        <v>56</v>
      </c>
      <c r="I72" s="37" t="s">
        <v>57</v>
      </c>
      <c r="J72" s="37" t="s">
        <v>58</v>
      </c>
      <c r="K72" s="37" t="s">
        <v>59</v>
      </c>
      <c r="L72" s="37" t="s">
        <v>60</v>
      </c>
      <c r="M72" s="37" t="s">
        <v>61</v>
      </c>
      <c r="N72" s="37" t="s">
        <v>62</v>
      </c>
      <c r="O72" s="37" t="s">
        <v>63</v>
      </c>
      <c r="P72" s="37" t="s">
        <v>64</v>
      </c>
      <c r="Q72" s="37" t="s">
        <v>65</v>
      </c>
      <c r="R72" s="37" t="s">
        <v>66</v>
      </c>
      <c r="S72" s="37" t="s">
        <v>67</v>
      </c>
      <c r="T72" s="37" t="s">
        <v>68</v>
      </c>
      <c r="U72" s="37" t="s">
        <v>69</v>
      </c>
      <c r="V72" s="37" t="s">
        <v>70</v>
      </c>
      <c r="W72" s="37" t="s">
        <v>71</v>
      </c>
      <c r="X72" s="37" t="s">
        <v>47</v>
      </c>
      <c r="Y72" s="37" t="s">
        <v>72</v>
      </c>
    </row>
    <row r="73" spans="1:26" ht="15" customHeight="1" x14ac:dyDescent="0.25">
      <c r="A73" s="35">
        <v>67</v>
      </c>
      <c r="B73" s="4" t="s">
        <v>23</v>
      </c>
      <c r="C73" s="57">
        <v>0</v>
      </c>
      <c r="D73" s="57">
        <v>0</v>
      </c>
      <c r="E73" s="57">
        <v>0</v>
      </c>
      <c r="F73" s="57">
        <v>15</v>
      </c>
      <c r="G73" s="57">
        <v>444</v>
      </c>
      <c r="H73" s="57">
        <v>2388</v>
      </c>
      <c r="I73" s="57">
        <v>3490</v>
      </c>
      <c r="J73" s="57">
        <v>2980</v>
      </c>
      <c r="K73" s="57">
        <v>2401</v>
      </c>
      <c r="L73" s="57">
        <v>1973</v>
      </c>
      <c r="M73" s="57">
        <v>1338</v>
      </c>
      <c r="N73" s="58">
        <v>921</v>
      </c>
      <c r="O73" s="58">
        <v>565</v>
      </c>
      <c r="P73" s="58">
        <v>347</v>
      </c>
      <c r="Q73" s="58">
        <v>221</v>
      </c>
      <c r="R73" s="58">
        <v>112</v>
      </c>
      <c r="S73" s="58">
        <v>51</v>
      </c>
      <c r="T73" s="58">
        <v>11</v>
      </c>
      <c r="U73" s="58">
        <v>5</v>
      </c>
      <c r="V73" s="58">
        <v>0</v>
      </c>
      <c r="W73" s="58">
        <v>0</v>
      </c>
      <c r="X73" s="58">
        <v>0</v>
      </c>
      <c r="Y73" s="58">
        <v>17262</v>
      </c>
    </row>
    <row r="74" spans="1:26" ht="15" customHeight="1" x14ac:dyDescent="0.25">
      <c r="A74" s="35">
        <v>78</v>
      </c>
      <c r="B74" s="4" t="s">
        <v>24</v>
      </c>
      <c r="C74" s="57">
        <v>0</v>
      </c>
      <c r="D74" s="57">
        <v>1</v>
      </c>
      <c r="E74" s="57">
        <v>1</v>
      </c>
      <c r="F74" s="57">
        <v>20</v>
      </c>
      <c r="G74" s="57">
        <v>541</v>
      </c>
      <c r="H74" s="57">
        <v>3105</v>
      </c>
      <c r="I74" s="57">
        <v>4998</v>
      </c>
      <c r="J74" s="57">
        <v>4087</v>
      </c>
      <c r="K74" s="57">
        <v>3397</v>
      </c>
      <c r="L74" s="57">
        <v>3086</v>
      </c>
      <c r="M74" s="57">
        <v>2262</v>
      </c>
      <c r="N74" s="58">
        <v>1870</v>
      </c>
      <c r="O74" s="58">
        <v>1400</v>
      </c>
      <c r="P74" s="58">
        <v>883</v>
      </c>
      <c r="Q74" s="58">
        <v>469</v>
      </c>
      <c r="R74" s="58">
        <v>241</v>
      </c>
      <c r="S74" s="58">
        <v>109</v>
      </c>
      <c r="T74" s="58">
        <v>46</v>
      </c>
      <c r="U74" s="58">
        <v>11</v>
      </c>
      <c r="V74" s="58">
        <v>0</v>
      </c>
      <c r="W74" s="58">
        <v>0</v>
      </c>
      <c r="X74" s="58">
        <v>0</v>
      </c>
      <c r="Y74" s="58">
        <v>26527</v>
      </c>
    </row>
    <row r="75" spans="1:26" ht="15" customHeight="1" x14ac:dyDescent="0.25">
      <c r="A75" s="35">
        <v>80</v>
      </c>
      <c r="B75" s="4" t="s">
        <v>25</v>
      </c>
      <c r="C75" s="57">
        <v>1</v>
      </c>
      <c r="D75" s="57">
        <v>0</v>
      </c>
      <c r="E75" s="57">
        <v>0</v>
      </c>
      <c r="F75" s="57">
        <v>0</v>
      </c>
      <c r="G75" s="57">
        <v>2</v>
      </c>
      <c r="H75" s="57">
        <v>4</v>
      </c>
      <c r="I75" s="57">
        <v>17</v>
      </c>
      <c r="J75" s="57">
        <v>23</v>
      </c>
      <c r="K75" s="57">
        <v>26</v>
      </c>
      <c r="L75" s="57">
        <v>18</v>
      </c>
      <c r="M75" s="57">
        <v>25</v>
      </c>
      <c r="N75" s="58">
        <v>11</v>
      </c>
      <c r="O75" s="58">
        <v>8</v>
      </c>
      <c r="P75" s="58">
        <v>3</v>
      </c>
      <c r="Q75" s="58">
        <v>3</v>
      </c>
      <c r="R75" s="58">
        <v>2</v>
      </c>
      <c r="S75" s="58">
        <v>0</v>
      </c>
      <c r="T75" s="58">
        <v>1</v>
      </c>
      <c r="U75" s="58">
        <v>0</v>
      </c>
      <c r="V75" s="58">
        <v>0</v>
      </c>
      <c r="W75" s="58">
        <v>0</v>
      </c>
      <c r="X75" s="58">
        <v>0</v>
      </c>
      <c r="Y75" s="58">
        <v>144</v>
      </c>
    </row>
    <row r="76" spans="1:26" ht="15" customHeight="1" x14ac:dyDescent="0.25">
      <c r="A76" s="35">
        <v>81</v>
      </c>
      <c r="B76" s="5" t="s">
        <v>26</v>
      </c>
      <c r="C76" s="57">
        <v>0</v>
      </c>
      <c r="D76" s="57">
        <v>1</v>
      </c>
      <c r="E76" s="57">
        <v>1</v>
      </c>
      <c r="F76" s="57">
        <v>27</v>
      </c>
      <c r="G76" s="57">
        <v>418</v>
      </c>
      <c r="H76" s="57">
        <v>1319</v>
      </c>
      <c r="I76" s="57">
        <v>1944</v>
      </c>
      <c r="J76" s="57">
        <v>1941</v>
      </c>
      <c r="K76" s="57">
        <v>1832</v>
      </c>
      <c r="L76" s="57">
        <v>1735</v>
      </c>
      <c r="M76" s="57">
        <v>1247</v>
      </c>
      <c r="N76" s="58">
        <v>799</v>
      </c>
      <c r="O76" s="58">
        <v>486</v>
      </c>
      <c r="P76" s="58">
        <v>204</v>
      </c>
      <c r="Q76" s="58">
        <v>72</v>
      </c>
      <c r="R76" s="58">
        <v>24</v>
      </c>
      <c r="S76" s="58">
        <v>8</v>
      </c>
      <c r="T76" s="58">
        <v>0</v>
      </c>
      <c r="U76" s="58">
        <v>1</v>
      </c>
      <c r="V76" s="58">
        <v>1</v>
      </c>
      <c r="W76" s="58">
        <v>0</v>
      </c>
      <c r="X76" s="58">
        <v>0</v>
      </c>
      <c r="Y76" s="58">
        <v>12060</v>
      </c>
    </row>
    <row r="77" spans="1:26" ht="15" customHeight="1" x14ac:dyDescent="0.25">
      <c r="A77" s="35">
        <v>99</v>
      </c>
      <c r="B77" s="4" t="s">
        <v>27</v>
      </c>
      <c r="C77" s="57">
        <v>0</v>
      </c>
      <c r="D77" s="57">
        <v>1</v>
      </c>
      <c r="E77" s="57">
        <v>10</v>
      </c>
      <c r="F77" s="57">
        <v>18</v>
      </c>
      <c r="G77" s="57">
        <v>184</v>
      </c>
      <c r="H77" s="57">
        <v>1036</v>
      </c>
      <c r="I77" s="57">
        <v>1823</v>
      </c>
      <c r="J77" s="57">
        <v>1857</v>
      </c>
      <c r="K77" s="57">
        <v>1816</v>
      </c>
      <c r="L77" s="57">
        <v>1567</v>
      </c>
      <c r="M77" s="57">
        <v>1231</v>
      </c>
      <c r="N77" s="58">
        <v>822</v>
      </c>
      <c r="O77" s="58">
        <v>527</v>
      </c>
      <c r="P77" s="58">
        <v>302</v>
      </c>
      <c r="Q77" s="58">
        <v>132</v>
      </c>
      <c r="R77" s="58">
        <v>60</v>
      </c>
      <c r="S77" s="58">
        <v>31</v>
      </c>
      <c r="T77" s="58">
        <v>16</v>
      </c>
      <c r="U77" s="58">
        <v>3</v>
      </c>
      <c r="V77" s="58">
        <v>0</v>
      </c>
      <c r="W77" s="58">
        <v>0</v>
      </c>
      <c r="X77" s="58">
        <v>0</v>
      </c>
      <c r="Y77" s="58">
        <v>11436</v>
      </c>
    </row>
    <row r="78" spans="1:26" ht="15" customHeight="1" x14ac:dyDescent="0.25">
      <c r="A78" s="36">
        <v>107</v>
      </c>
      <c r="B78" s="6" t="s">
        <v>28</v>
      </c>
      <c r="C78" s="57">
        <v>0</v>
      </c>
      <c r="D78" s="57">
        <v>1</v>
      </c>
      <c r="E78" s="57">
        <v>4</v>
      </c>
      <c r="F78" s="57">
        <v>14</v>
      </c>
      <c r="G78" s="57">
        <v>268</v>
      </c>
      <c r="H78" s="57">
        <v>1496</v>
      </c>
      <c r="I78" s="57">
        <v>2399</v>
      </c>
      <c r="J78" s="57">
        <v>2145</v>
      </c>
      <c r="K78" s="57">
        <v>1816</v>
      </c>
      <c r="L78" s="57">
        <v>1562</v>
      </c>
      <c r="M78" s="57">
        <v>1171</v>
      </c>
      <c r="N78" s="58">
        <v>950</v>
      </c>
      <c r="O78" s="58">
        <v>647</v>
      </c>
      <c r="P78" s="58">
        <v>357</v>
      </c>
      <c r="Q78" s="58">
        <v>154</v>
      </c>
      <c r="R78" s="58">
        <v>70</v>
      </c>
      <c r="S78" s="58">
        <v>30</v>
      </c>
      <c r="T78" s="58">
        <v>17</v>
      </c>
      <c r="U78" s="58">
        <v>6</v>
      </c>
      <c r="V78" s="58">
        <v>1</v>
      </c>
      <c r="W78" s="58">
        <v>0</v>
      </c>
      <c r="X78" s="58">
        <v>0</v>
      </c>
      <c r="Y78" s="58">
        <v>13108</v>
      </c>
    </row>
    <row r="79" spans="1:26" s="7" customFormat="1" ht="15" customHeight="1" x14ac:dyDescent="0.25">
      <c r="A79" s="33" t="s">
        <v>29</v>
      </c>
      <c r="B79" s="8" t="s">
        <v>30</v>
      </c>
      <c r="C79" s="59">
        <v>1</v>
      </c>
      <c r="D79" s="59">
        <v>4</v>
      </c>
      <c r="E79" s="59">
        <v>16</v>
      </c>
      <c r="F79" s="59">
        <v>94</v>
      </c>
      <c r="G79" s="59">
        <v>1857</v>
      </c>
      <c r="H79" s="59">
        <v>9348</v>
      </c>
      <c r="I79" s="59">
        <v>14671</v>
      </c>
      <c r="J79" s="59">
        <v>13033</v>
      </c>
      <c r="K79" s="59">
        <v>11288</v>
      </c>
      <c r="L79" s="59">
        <v>9941</v>
      </c>
      <c r="M79" s="59">
        <v>7274</v>
      </c>
      <c r="N79" s="60">
        <v>5373</v>
      </c>
      <c r="O79" s="60">
        <v>3633</v>
      </c>
      <c r="P79" s="60">
        <v>2096</v>
      </c>
      <c r="Q79" s="60">
        <v>1051</v>
      </c>
      <c r="R79" s="60">
        <v>509</v>
      </c>
      <c r="S79" s="60">
        <v>229</v>
      </c>
      <c r="T79" s="60">
        <v>91</v>
      </c>
      <c r="U79" s="60">
        <v>26</v>
      </c>
      <c r="V79" s="60">
        <v>2</v>
      </c>
      <c r="W79" s="60">
        <v>0</v>
      </c>
      <c r="X79" s="60">
        <v>0</v>
      </c>
      <c r="Y79" s="60">
        <v>80537</v>
      </c>
    </row>
    <row r="80" spans="1:26" ht="15" customHeight="1" x14ac:dyDescent="0.25">
      <c r="A80" s="35">
        <v>63</v>
      </c>
      <c r="B80" s="5" t="s">
        <v>31</v>
      </c>
      <c r="C80" s="57">
        <v>0</v>
      </c>
      <c r="D80" s="57">
        <v>9</v>
      </c>
      <c r="E80" s="57">
        <v>25</v>
      </c>
      <c r="F80" s="57">
        <v>26</v>
      </c>
      <c r="G80" s="57">
        <v>25</v>
      </c>
      <c r="H80" s="57">
        <v>101</v>
      </c>
      <c r="I80" s="57">
        <v>352</v>
      </c>
      <c r="J80" s="57">
        <v>415</v>
      </c>
      <c r="K80" s="57">
        <v>654</v>
      </c>
      <c r="L80" s="57">
        <v>790</v>
      </c>
      <c r="M80" s="57">
        <v>796</v>
      </c>
      <c r="N80" s="58">
        <v>1291</v>
      </c>
      <c r="O80" s="58">
        <v>1238</v>
      </c>
      <c r="P80" s="58">
        <v>1062</v>
      </c>
      <c r="Q80" s="58">
        <v>764</v>
      </c>
      <c r="R80" s="58">
        <v>405</v>
      </c>
      <c r="S80" s="58">
        <v>114</v>
      </c>
      <c r="T80" s="58">
        <v>37</v>
      </c>
      <c r="U80" s="58">
        <v>11</v>
      </c>
      <c r="V80" s="58">
        <v>2</v>
      </c>
      <c r="W80" s="58">
        <v>0</v>
      </c>
      <c r="X80" s="58">
        <v>0</v>
      </c>
      <c r="Y80" s="58">
        <v>8117</v>
      </c>
    </row>
    <row r="81" spans="1:26" ht="15" customHeight="1" x14ac:dyDescent="0.25">
      <c r="A81" s="35">
        <v>76</v>
      </c>
      <c r="B81" s="5" t="s">
        <v>32</v>
      </c>
      <c r="C81" s="57">
        <v>0</v>
      </c>
      <c r="D81" s="57">
        <v>0</v>
      </c>
      <c r="E81" s="57">
        <v>0</v>
      </c>
      <c r="F81" s="57">
        <v>0</v>
      </c>
      <c r="G81" s="57">
        <v>2</v>
      </c>
      <c r="H81" s="57">
        <v>8</v>
      </c>
      <c r="I81" s="57">
        <v>23</v>
      </c>
      <c r="J81" s="57">
        <v>26</v>
      </c>
      <c r="K81" s="57">
        <v>31</v>
      </c>
      <c r="L81" s="57">
        <v>15</v>
      </c>
      <c r="M81" s="57">
        <v>29</v>
      </c>
      <c r="N81" s="58">
        <v>11</v>
      </c>
      <c r="O81" s="58">
        <v>7</v>
      </c>
      <c r="P81" s="58">
        <v>7</v>
      </c>
      <c r="Q81" s="58">
        <v>9</v>
      </c>
      <c r="R81" s="58">
        <v>11</v>
      </c>
      <c r="S81" s="58">
        <v>5</v>
      </c>
      <c r="T81" s="58">
        <v>5</v>
      </c>
      <c r="U81" s="58">
        <v>1</v>
      </c>
      <c r="V81" s="58">
        <v>1</v>
      </c>
      <c r="W81" s="58">
        <v>1</v>
      </c>
      <c r="X81" s="58">
        <v>0</v>
      </c>
      <c r="Y81" s="58">
        <v>192</v>
      </c>
    </row>
    <row r="82" spans="1:26" ht="15" customHeight="1" x14ac:dyDescent="0.25">
      <c r="A82" s="35">
        <v>94</v>
      </c>
      <c r="B82" s="5" t="s">
        <v>33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20</v>
      </c>
      <c r="I82" s="57">
        <v>58</v>
      </c>
      <c r="J82" s="57">
        <v>64</v>
      </c>
      <c r="K82" s="57">
        <v>74</v>
      </c>
      <c r="L82" s="57">
        <v>85</v>
      </c>
      <c r="M82" s="57">
        <v>101</v>
      </c>
      <c r="N82" s="58">
        <v>108</v>
      </c>
      <c r="O82" s="58">
        <v>85</v>
      </c>
      <c r="P82" s="58">
        <v>29</v>
      </c>
      <c r="Q82" s="58">
        <v>18</v>
      </c>
      <c r="R82" s="58">
        <v>8</v>
      </c>
      <c r="S82" s="58">
        <v>5</v>
      </c>
      <c r="T82" s="58">
        <v>6</v>
      </c>
      <c r="U82" s="58">
        <v>0</v>
      </c>
      <c r="V82" s="58">
        <v>0</v>
      </c>
      <c r="W82" s="58">
        <v>0</v>
      </c>
      <c r="X82" s="58">
        <v>0</v>
      </c>
      <c r="Y82" s="58">
        <v>663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0</v>
      </c>
      <c r="D83" s="59">
        <v>9</v>
      </c>
      <c r="E83" s="59">
        <v>25</v>
      </c>
      <c r="F83" s="59">
        <v>26</v>
      </c>
      <c r="G83" s="59">
        <v>29</v>
      </c>
      <c r="H83" s="59">
        <v>129</v>
      </c>
      <c r="I83" s="59">
        <v>433</v>
      </c>
      <c r="J83" s="59">
        <v>505</v>
      </c>
      <c r="K83" s="59">
        <v>759</v>
      </c>
      <c r="L83" s="59">
        <v>890</v>
      </c>
      <c r="M83" s="59">
        <v>926</v>
      </c>
      <c r="N83" s="60">
        <v>1410</v>
      </c>
      <c r="O83" s="60">
        <v>1330</v>
      </c>
      <c r="P83" s="60">
        <v>1098</v>
      </c>
      <c r="Q83" s="60">
        <v>791</v>
      </c>
      <c r="R83" s="60">
        <v>424</v>
      </c>
      <c r="S83" s="60">
        <v>124</v>
      </c>
      <c r="T83" s="60">
        <v>48</v>
      </c>
      <c r="U83" s="60">
        <v>12</v>
      </c>
      <c r="V83" s="60">
        <v>3</v>
      </c>
      <c r="W83" s="60">
        <v>1</v>
      </c>
      <c r="X83" s="60">
        <v>0</v>
      </c>
      <c r="Y83" s="60">
        <v>8972</v>
      </c>
    </row>
    <row r="84" spans="1:26" s="7" customFormat="1" ht="15" customHeight="1" x14ac:dyDescent="0.25">
      <c r="A84" s="34" t="s">
        <v>29</v>
      </c>
      <c r="B84" s="61" t="s">
        <v>34</v>
      </c>
      <c r="C84" s="62">
        <v>1</v>
      </c>
      <c r="D84" s="62">
        <v>13</v>
      </c>
      <c r="E84" s="62">
        <v>41</v>
      </c>
      <c r="F84" s="62">
        <v>120</v>
      </c>
      <c r="G84" s="62">
        <v>1886</v>
      </c>
      <c r="H84" s="62">
        <v>9477</v>
      </c>
      <c r="I84" s="62">
        <v>15104</v>
      </c>
      <c r="J84" s="62">
        <v>13538</v>
      </c>
      <c r="K84" s="62">
        <v>12047</v>
      </c>
      <c r="L84" s="62">
        <v>10831</v>
      </c>
      <c r="M84" s="62">
        <v>8200</v>
      </c>
      <c r="N84" s="63">
        <v>6783</v>
      </c>
      <c r="O84" s="63">
        <v>4963</v>
      </c>
      <c r="P84" s="63">
        <v>3194</v>
      </c>
      <c r="Q84" s="63">
        <v>1842</v>
      </c>
      <c r="R84" s="63">
        <v>933</v>
      </c>
      <c r="S84" s="63">
        <v>353</v>
      </c>
      <c r="T84" s="63">
        <v>139</v>
      </c>
      <c r="U84" s="63">
        <v>38</v>
      </c>
      <c r="V84" s="63">
        <v>5</v>
      </c>
      <c r="W84" s="63">
        <v>1</v>
      </c>
      <c r="X84" s="63">
        <v>0</v>
      </c>
      <c r="Y84" s="63">
        <v>89509</v>
      </c>
    </row>
    <row r="85" spans="1:26" ht="15" customHeight="1" x14ac:dyDescent="0.25">
      <c r="A85" s="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26" ht="15" customHeight="1" x14ac:dyDescent="0.25">
      <c r="A86" s="9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26" ht="15" customHeight="1" x14ac:dyDescent="0.25">
      <c r="A87" s="9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26" ht="15" customHeight="1" x14ac:dyDescent="0.25">
      <c r="A88" s="96" t="s">
        <v>73</v>
      </c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s="27" customFormat="1" ht="25.2" customHeight="1" x14ac:dyDescent="0.25">
      <c r="A89" s="97" t="s">
        <v>147</v>
      </c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s="28" customFormat="1" ht="15" customHeight="1" x14ac:dyDescent="0.25">
      <c r="A90" s="98" t="str">
        <f>+A48</f>
        <v>DICIEMBRE 2021</v>
      </c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21.6" customHeight="1" x14ac:dyDescent="0.25">
      <c r="A92" s="99" t="s">
        <v>1</v>
      </c>
      <c r="B92" s="99" t="s">
        <v>9</v>
      </c>
      <c r="C92" s="111" t="s">
        <v>74</v>
      </c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67"/>
    </row>
    <row r="93" spans="1:26" ht="21.6" customHeight="1" x14ac:dyDescent="0.25">
      <c r="A93" s="100"/>
      <c r="B93" s="100"/>
      <c r="C93" s="37" t="s">
        <v>51</v>
      </c>
      <c r="D93" s="37" t="s">
        <v>52</v>
      </c>
      <c r="E93" s="37" t="s">
        <v>53</v>
      </c>
      <c r="F93" s="37" t="s">
        <v>54</v>
      </c>
      <c r="G93" s="37" t="s">
        <v>55</v>
      </c>
      <c r="H93" s="37" t="s">
        <v>56</v>
      </c>
      <c r="I93" s="37" t="s">
        <v>57</v>
      </c>
      <c r="J93" s="37" t="s">
        <v>58</v>
      </c>
      <c r="K93" s="37" t="s">
        <v>59</v>
      </c>
      <c r="L93" s="37" t="s">
        <v>60</v>
      </c>
      <c r="M93" s="37" t="s">
        <v>61</v>
      </c>
      <c r="N93" s="37" t="s">
        <v>62</v>
      </c>
      <c r="O93" s="37" t="s">
        <v>63</v>
      </c>
      <c r="P93" s="37" t="s">
        <v>64</v>
      </c>
      <c r="Q93" s="37" t="s">
        <v>65</v>
      </c>
      <c r="R93" s="37" t="s">
        <v>66</v>
      </c>
      <c r="S93" s="37" t="s">
        <v>67</v>
      </c>
      <c r="T93" s="37" t="s">
        <v>68</v>
      </c>
      <c r="U93" s="37" t="s">
        <v>69</v>
      </c>
      <c r="V93" s="37" t="s">
        <v>70</v>
      </c>
      <c r="W93" s="37" t="s">
        <v>71</v>
      </c>
      <c r="X93" s="37" t="s">
        <v>47</v>
      </c>
      <c r="Y93" s="37" t="s">
        <v>72</v>
      </c>
    </row>
    <row r="94" spans="1:26" ht="15" customHeight="1" x14ac:dyDescent="0.25">
      <c r="A94" s="35">
        <v>67</v>
      </c>
      <c r="B94" s="4" t="s">
        <v>23</v>
      </c>
      <c r="C94" s="57">
        <v>1752</v>
      </c>
      <c r="D94" s="57">
        <v>2350</v>
      </c>
      <c r="E94" s="57">
        <v>2382</v>
      </c>
      <c r="F94" s="57">
        <v>1862</v>
      </c>
      <c r="G94" s="57">
        <v>1338</v>
      </c>
      <c r="H94" s="57">
        <v>682</v>
      </c>
      <c r="I94" s="57">
        <v>393</v>
      </c>
      <c r="J94" s="57">
        <v>391</v>
      </c>
      <c r="K94" s="57">
        <v>380</v>
      </c>
      <c r="L94" s="57">
        <v>358</v>
      </c>
      <c r="M94" s="57">
        <v>273</v>
      </c>
      <c r="N94" s="58">
        <v>226</v>
      </c>
      <c r="O94" s="58">
        <v>180</v>
      </c>
      <c r="P94" s="58">
        <v>113</v>
      </c>
      <c r="Q94" s="58">
        <v>63</v>
      </c>
      <c r="R94" s="58">
        <v>19</v>
      </c>
      <c r="S94" s="58">
        <v>8</v>
      </c>
      <c r="T94" s="58">
        <v>3</v>
      </c>
      <c r="U94" s="58">
        <v>2</v>
      </c>
      <c r="V94" s="58">
        <v>0</v>
      </c>
      <c r="W94" s="58">
        <v>0</v>
      </c>
      <c r="X94" s="58">
        <v>7</v>
      </c>
      <c r="Y94" s="58">
        <v>12782</v>
      </c>
    </row>
    <row r="95" spans="1:26" ht="15" customHeight="1" x14ac:dyDescent="0.25">
      <c r="A95" s="35">
        <v>78</v>
      </c>
      <c r="B95" s="4" t="s">
        <v>24</v>
      </c>
      <c r="C95" s="57">
        <v>2584</v>
      </c>
      <c r="D95" s="57">
        <v>4007</v>
      </c>
      <c r="E95" s="57">
        <v>3870</v>
      </c>
      <c r="F95" s="57">
        <v>3248</v>
      </c>
      <c r="G95" s="57">
        <v>2519</v>
      </c>
      <c r="H95" s="57">
        <v>1342</v>
      </c>
      <c r="I95" s="57">
        <v>750</v>
      </c>
      <c r="J95" s="57">
        <v>669</v>
      </c>
      <c r="K95" s="57">
        <v>717</v>
      </c>
      <c r="L95" s="57">
        <v>796</v>
      </c>
      <c r="M95" s="57">
        <v>664</v>
      </c>
      <c r="N95" s="58">
        <v>590</v>
      </c>
      <c r="O95" s="58">
        <v>500</v>
      </c>
      <c r="P95" s="58">
        <v>307</v>
      </c>
      <c r="Q95" s="58">
        <v>133</v>
      </c>
      <c r="R95" s="58">
        <v>58</v>
      </c>
      <c r="S95" s="58">
        <v>21</v>
      </c>
      <c r="T95" s="58">
        <v>8</v>
      </c>
      <c r="U95" s="58">
        <v>2</v>
      </c>
      <c r="V95" s="58">
        <v>2</v>
      </c>
      <c r="W95" s="58">
        <v>0</v>
      </c>
      <c r="X95" s="58">
        <v>14</v>
      </c>
      <c r="Y95" s="58">
        <v>22801</v>
      </c>
    </row>
    <row r="96" spans="1:26" ht="15" customHeight="1" x14ac:dyDescent="0.25">
      <c r="A96" s="35">
        <v>80</v>
      </c>
      <c r="B96" s="4" t="s">
        <v>25</v>
      </c>
      <c r="C96" s="57">
        <v>8</v>
      </c>
      <c r="D96" s="57">
        <v>22</v>
      </c>
      <c r="E96" s="57">
        <v>18</v>
      </c>
      <c r="F96" s="57">
        <v>23</v>
      </c>
      <c r="G96" s="57">
        <v>16</v>
      </c>
      <c r="H96" s="57">
        <v>7</v>
      </c>
      <c r="I96" s="57">
        <v>4</v>
      </c>
      <c r="J96" s="57">
        <v>6</v>
      </c>
      <c r="K96" s="57">
        <v>4</v>
      </c>
      <c r="L96" s="57">
        <v>6</v>
      </c>
      <c r="M96" s="57">
        <v>5</v>
      </c>
      <c r="N96" s="58">
        <v>1</v>
      </c>
      <c r="O96" s="58">
        <v>0</v>
      </c>
      <c r="P96" s="58">
        <v>1</v>
      </c>
      <c r="Q96" s="58">
        <v>0</v>
      </c>
      <c r="R96" s="58">
        <v>2</v>
      </c>
      <c r="S96" s="58">
        <v>0</v>
      </c>
      <c r="T96" s="58">
        <v>0</v>
      </c>
      <c r="U96" s="58">
        <v>0</v>
      </c>
      <c r="V96" s="58">
        <v>0</v>
      </c>
      <c r="W96" s="58">
        <v>0</v>
      </c>
      <c r="X96" s="58">
        <v>0</v>
      </c>
      <c r="Y96" s="58">
        <v>123</v>
      </c>
    </row>
    <row r="97" spans="1:25" ht="15" customHeight="1" x14ac:dyDescent="0.25">
      <c r="A97" s="35">
        <v>81</v>
      </c>
      <c r="B97" s="5" t="s">
        <v>26</v>
      </c>
      <c r="C97" s="57">
        <v>699</v>
      </c>
      <c r="D97" s="57">
        <v>1421</v>
      </c>
      <c r="E97" s="57">
        <v>1609</v>
      </c>
      <c r="F97" s="57">
        <v>1347</v>
      </c>
      <c r="G97" s="57">
        <v>1099</v>
      </c>
      <c r="H97" s="57">
        <v>539</v>
      </c>
      <c r="I97" s="57">
        <v>194</v>
      </c>
      <c r="J97" s="57">
        <v>200</v>
      </c>
      <c r="K97" s="57">
        <v>279</v>
      </c>
      <c r="L97" s="57">
        <v>320</v>
      </c>
      <c r="M97" s="57">
        <v>222</v>
      </c>
      <c r="N97" s="58">
        <v>180</v>
      </c>
      <c r="O97" s="58">
        <v>100</v>
      </c>
      <c r="P97" s="58">
        <v>43</v>
      </c>
      <c r="Q97" s="58">
        <v>15</v>
      </c>
      <c r="R97" s="58">
        <v>10</v>
      </c>
      <c r="S97" s="58">
        <v>2</v>
      </c>
      <c r="T97" s="58">
        <v>1</v>
      </c>
      <c r="U97" s="58">
        <v>0</v>
      </c>
      <c r="V97" s="58">
        <v>0</v>
      </c>
      <c r="W97" s="58">
        <v>0</v>
      </c>
      <c r="X97" s="58">
        <v>0</v>
      </c>
      <c r="Y97" s="58">
        <v>8280</v>
      </c>
    </row>
    <row r="98" spans="1:25" ht="15" customHeight="1" x14ac:dyDescent="0.25">
      <c r="A98" s="35">
        <v>99</v>
      </c>
      <c r="B98" s="4" t="s">
        <v>27</v>
      </c>
      <c r="C98" s="57">
        <v>1091</v>
      </c>
      <c r="D98" s="57">
        <v>1904</v>
      </c>
      <c r="E98" s="57">
        <v>2189</v>
      </c>
      <c r="F98" s="57">
        <v>1980</v>
      </c>
      <c r="G98" s="57">
        <v>1654</v>
      </c>
      <c r="H98" s="57">
        <v>578</v>
      </c>
      <c r="I98" s="57">
        <v>389</v>
      </c>
      <c r="J98" s="57">
        <v>418</v>
      </c>
      <c r="K98" s="57">
        <v>484</v>
      </c>
      <c r="L98" s="57">
        <v>497</v>
      </c>
      <c r="M98" s="57">
        <v>376</v>
      </c>
      <c r="N98" s="58">
        <v>321</v>
      </c>
      <c r="O98" s="58">
        <v>211</v>
      </c>
      <c r="P98" s="58">
        <v>102</v>
      </c>
      <c r="Q98" s="58">
        <v>33</v>
      </c>
      <c r="R98" s="58">
        <v>20</v>
      </c>
      <c r="S98" s="58">
        <v>8</v>
      </c>
      <c r="T98" s="58">
        <v>2</v>
      </c>
      <c r="U98" s="58">
        <v>1</v>
      </c>
      <c r="V98" s="58">
        <v>0</v>
      </c>
      <c r="W98" s="58">
        <v>0</v>
      </c>
      <c r="X98" s="58">
        <v>0</v>
      </c>
      <c r="Y98" s="58">
        <v>12258</v>
      </c>
    </row>
    <row r="99" spans="1:25" ht="15" customHeight="1" x14ac:dyDescent="0.25">
      <c r="A99" s="36">
        <v>107</v>
      </c>
      <c r="B99" s="6" t="s">
        <v>28</v>
      </c>
      <c r="C99" s="57">
        <v>1118</v>
      </c>
      <c r="D99" s="57">
        <v>1751</v>
      </c>
      <c r="E99" s="57">
        <v>1802</v>
      </c>
      <c r="F99" s="57">
        <v>1538</v>
      </c>
      <c r="G99" s="57">
        <v>1141</v>
      </c>
      <c r="H99" s="57">
        <v>667</v>
      </c>
      <c r="I99" s="57">
        <v>361</v>
      </c>
      <c r="J99" s="57">
        <v>314</v>
      </c>
      <c r="K99" s="57">
        <v>360</v>
      </c>
      <c r="L99" s="57">
        <v>312</v>
      </c>
      <c r="M99" s="57">
        <v>306</v>
      </c>
      <c r="N99" s="58">
        <v>304</v>
      </c>
      <c r="O99" s="58">
        <v>232</v>
      </c>
      <c r="P99" s="58">
        <v>114</v>
      </c>
      <c r="Q99" s="58">
        <v>54</v>
      </c>
      <c r="R99" s="58">
        <v>16</v>
      </c>
      <c r="S99" s="58">
        <v>12</v>
      </c>
      <c r="T99" s="58">
        <v>5</v>
      </c>
      <c r="U99" s="58">
        <v>2</v>
      </c>
      <c r="V99" s="58">
        <v>0</v>
      </c>
      <c r="W99" s="58">
        <v>0</v>
      </c>
      <c r="X99" s="58">
        <v>2</v>
      </c>
      <c r="Y99" s="58">
        <v>10411</v>
      </c>
    </row>
    <row r="100" spans="1:25" s="7" customFormat="1" ht="15" customHeight="1" x14ac:dyDescent="0.25">
      <c r="A100" s="33" t="s">
        <v>29</v>
      </c>
      <c r="B100" s="8" t="s">
        <v>30</v>
      </c>
      <c r="C100" s="59">
        <v>7252</v>
      </c>
      <c r="D100" s="59">
        <v>11455</v>
      </c>
      <c r="E100" s="59">
        <v>11870</v>
      </c>
      <c r="F100" s="59">
        <v>9998</v>
      </c>
      <c r="G100" s="59">
        <v>7767</v>
      </c>
      <c r="H100" s="59">
        <v>3815</v>
      </c>
      <c r="I100" s="59">
        <v>2091</v>
      </c>
      <c r="J100" s="59">
        <v>1998</v>
      </c>
      <c r="K100" s="59">
        <v>2224</v>
      </c>
      <c r="L100" s="59">
        <v>2289</v>
      </c>
      <c r="M100" s="59">
        <v>1846</v>
      </c>
      <c r="N100" s="60">
        <v>1622</v>
      </c>
      <c r="O100" s="60">
        <v>1223</v>
      </c>
      <c r="P100" s="60">
        <v>680</v>
      </c>
      <c r="Q100" s="60">
        <v>298</v>
      </c>
      <c r="R100" s="60">
        <v>125</v>
      </c>
      <c r="S100" s="60">
        <v>51</v>
      </c>
      <c r="T100" s="60">
        <v>19</v>
      </c>
      <c r="U100" s="60">
        <v>7</v>
      </c>
      <c r="V100" s="60">
        <v>2</v>
      </c>
      <c r="W100" s="60">
        <v>0</v>
      </c>
      <c r="X100" s="60">
        <v>23</v>
      </c>
      <c r="Y100" s="60">
        <v>66655</v>
      </c>
    </row>
    <row r="101" spans="1:25" ht="15" customHeight="1" x14ac:dyDescent="0.25">
      <c r="A101" s="35">
        <v>63</v>
      </c>
      <c r="B101" s="5" t="s">
        <v>31</v>
      </c>
      <c r="C101" s="57">
        <v>488</v>
      </c>
      <c r="D101" s="57">
        <v>991</v>
      </c>
      <c r="E101" s="57">
        <v>1575</v>
      </c>
      <c r="F101" s="57">
        <v>1927</v>
      </c>
      <c r="G101" s="57">
        <v>2001</v>
      </c>
      <c r="H101" s="57">
        <v>100</v>
      </c>
      <c r="I101" s="57">
        <v>174</v>
      </c>
      <c r="J101" s="57">
        <v>294</v>
      </c>
      <c r="K101" s="57">
        <v>401</v>
      </c>
      <c r="L101" s="57">
        <v>491</v>
      </c>
      <c r="M101" s="57">
        <v>594</v>
      </c>
      <c r="N101" s="58">
        <v>864</v>
      </c>
      <c r="O101" s="58">
        <v>764</v>
      </c>
      <c r="P101" s="58">
        <v>606</v>
      </c>
      <c r="Q101" s="58">
        <v>330</v>
      </c>
      <c r="R101" s="58">
        <v>188</v>
      </c>
      <c r="S101" s="58">
        <v>73</v>
      </c>
      <c r="T101" s="58">
        <v>32</v>
      </c>
      <c r="U101" s="58">
        <v>20</v>
      </c>
      <c r="V101" s="58">
        <v>6</v>
      </c>
      <c r="W101" s="58">
        <v>0</v>
      </c>
      <c r="X101" s="58">
        <v>0</v>
      </c>
      <c r="Y101" s="58">
        <v>11919</v>
      </c>
    </row>
    <row r="102" spans="1:25" ht="15" customHeight="1" x14ac:dyDescent="0.25">
      <c r="A102" s="35">
        <v>76</v>
      </c>
      <c r="B102" s="5" t="s">
        <v>32</v>
      </c>
      <c r="C102" s="57">
        <v>15</v>
      </c>
      <c r="D102" s="57">
        <v>28</v>
      </c>
      <c r="E102" s="57">
        <v>32</v>
      </c>
      <c r="F102" s="57">
        <v>30</v>
      </c>
      <c r="G102" s="57">
        <v>32</v>
      </c>
      <c r="H102" s="57">
        <v>16</v>
      </c>
      <c r="I102" s="57">
        <v>1</v>
      </c>
      <c r="J102" s="57">
        <v>1</v>
      </c>
      <c r="K102" s="57">
        <v>3</v>
      </c>
      <c r="L102" s="57">
        <v>2</v>
      </c>
      <c r="M102" s="57">
        <v>6</v>
      </c>
      <c r="N102" s="58">
        <v>3</v>
      </c>
      <c r="O102" s="58">
        <v>2</v>
      </c>
      <c r="P102" s="58">
        <v>3</v>
      </c>
      <c r="Q102" s="58">
        <v>6</v>
      </c>
      <c r="R102" s="58">
        <v>2</v>
      </c>
      <c r="S102" s="58">
        <v>1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184</v>
      </c>
    </row>
    <row r="103" spans="1:25" ht="15" customHeight="1" x14ac:dyDescent="0.25">
      <c r="A103" s="35">
        <v>94</v>
      </c>
      <c r="B103" s="5" t="s">
        <v>33</v>
      </c>
      <c r="C103" s="57">
        <v>73</v>
      </c>
      <c r="D103" s="57">
        <v>142</v>
      </c>
      <c r="E103" s="57">
        <v>164</v>
      </c>
      <c r="F103" s="57">
        <v>164</v>
      </c>
      <c r="G103" s="57">
        <v>111</v>
      </c>
      <c r="H103" s="57">
        <v>11</v>
      </c>
      <c r="I103" s="57">
        <v>20</v>
      </c>
      <c r="J103" s="57">
        <v>18</v>
      </c>
      <c r="K103" s="57">
        <v>34</v>
      </c>
      <c r="L103" s="57">
        <v>41</v>
      </c>
      <c r="M103" s="57">
        <v>40</v>
      </c>
      <c r="N103" s="58">
        <v>70</v>
      </c>
      <c r="O103" s="58">
        <v>39</v>
      </c>
      <c r="P103" s="58">
        <v>19</v>
      </c>
      <c r="Q103" s="58">
        <v>4</v>
      </c>
      <c r="R103" s="58">
        <v>3</v>
      </c>
      <c r="S103" s="58">
        <v>3</v>
      </c>
      <c r="T103" s="58">
        <v>0</v>
      </c>
      <c r="U103" s="58">
        <v>1</v>
      </c>
      <c r="V103" s="58">
        <v>0</v>
      </c>
      <c r="W103" s="58">
        <v>0</v>
      </c>
      <c r="X103" s="58">
        <v>0</v>
      </c>
      <c r="Y103" s="58">
        <v>957</v>
      </c>
    </row>
    <row r="104" spans="1:25" s="7" customFormat="1" ht="15" customHeight="1" x14ac:dyDescent="0.25">
      <c r="A104" s="33" t="s">
        <v>29</v>
      </c>
      <c r="B104" s="8" t="s">
        <v>30</v>
      </c>
      <c r="C104" s="59">
        <v>576</v>
      </c>
      <c r="D104" s="59">
        <v>1161</v>
      </c>
      <c r="E104" s="59">
        <v>1771</v>
      </c>
      <c r="F104" s="59">
        <v>2121</v>
      </c>
      <c r="G104" s="59">
        <v>2144</v>
      </c>
      <c r="H104" s="59">
        <v>127</v>
      </c>
      <c r="I104" s="59">
        <v>195</v>
      </c>
      <c r="J104" s="59">
        <v>313</v>
      </c>
      <c r="K104" s="59">
        <v>438</v>
      </c>
      <c r="L104" s="59">
        <v>534</v>
      </c>
      <c r="M104" s="59">
        <v>640</v>
      </c>
      <c r="N104" s="60">
        <v>937</v>
      </c>
      <c r="O104" s="60">
        <v>805</v>
      </c>
      <c r="P104" s="60">
        <v>628</v>
      </c>
      <c r="Q104" s="60">
        <v>340</v>
      </c>
      <c r="R104" s="60">
        <v>193</v>
      </c>
      <c r="S104" s="60">
        <v>77</v>
      </c>
      <c r="T104" s="60">
        <v>33</v>
      </c>
      <c r="U104" s="60">
        <v>21</v>
      </c>
      <c r="V104" s="60">
        <v>6</v>
      </c>
      <c r="W104" s="60">
        <v>0</v>
      </c>
      <c r="X104" s="60">
        <v>0</v>
      </c>
      <c r="Y104" s="60">
        <v>13060</v>
      </c>
    </row>
    <row r="105" spans="1:25" s="7" customFormat="1" ht="15" customHeight="1" x14ac:dyDescent="0.25">
      <c r="A105" s="34" t="s">
        <v>29</v>
      </c>
      <c r="B105" s="61" t="s">
        <v>34</v>
      </c>
      <c r="C105" s="62">
        <v>7828</v>
      </c>
      <c r="D105" s="62">
        <v>12616</v>
      </c>
      <c r="E105" s="62">
        <v>13641</v>
      </c>
      <c r="F105" s="62">
        <v>12119</v>
      </c>
      <c r="G105" s="62">
        <v>9911</v>
      </c>
      <c r="H105" s="62">
        <v>3942</v>
      </c>
      <c r="I105" s="62">
        <v>2286</v>
      </c>
      <c r="J105" s="62">
        <v>2311</v>
      </c>
      <c r="K105" s="62">
        <v>2662</v>
      </c>
      <c r="L105" s="62">
        <v>2823</v>
      </c>
      <c r="M105" s="62">
        <v>2486</v>
      </c>
      <c r="N105" s="63">
        <v>2559</v>
      </c>
      <c r="O105" s="63">
        <v>2028</v>
      </c>
      <c r="P105" s="63">
        <v>1308</v>
      </c>
      <c r="Q105" s="63">
        <v>638</v>
      </c>
      <c r="R105" s="63">
        <v>318</v>
      </c>
      <c r="S105" s="63">
        <v>128</v>
      </c>
      <c r="T105" s="63">
        <v>52</v>
      </c>
      <c r="U105" s="63">
        <v>28</v>
      </c>
      <c r="V105" s="63">
        <v>8</v>
      </c>
      <c r="W105" s="63">
        <v>0</v>
      </c>
      <c r="X105" s="63">
        <v>23</v>
      </c>
      <c r="Y105" s="63">
        <v>79715</v>
      </c>
    </row>
    <row r="106" spans="1:25" ht="15" customHeight="1" x14ac:dyDescent="0.25">
      <c r="A106" s="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25" ht="15" customHeight="1" x14ac:dyDescent="0.25">
      <c r="A107" s="9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25" s="64" customFormat="1" ht="15" customHeight="1" x14ac:dyDescent="0.25">
      <c r="B108" s="65" t="s">
        <v>12</v>
      </c>
      <c r="C108" s="66">
        <f>+XV!C108</f>
        <v>44622</v>
      </c>
    </row>
    <row r="109" spans="1:25" ht="15" customHeight="1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25" ht="15" customHeight="1" x14ac:dyDescent="0.25">
      <c r="A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25" ht="15" customHeight="1" x14ac:dyDescent="0.25">
      <c r="A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 x14ac:dyDescent="0.25">
      <c r="A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 x14ac:dyDescent="0.25">
      <c r="A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</sheetData>
  <mergeCells count="39">
    <mergeCell ref="A89:Z89"/>
    <mergeCell ref="A90:Z90"/>
    <mergeCell ref="A92:A93"/>
    <mergeCell ref="B92:B93"/>
    <mergeCell ref="C92:Y92"/>
    <mergeCell ref="A88:Z88"/>
    <mergeCell ref="A48:J48"/>
    <mergeCell ref="A50:A51"/>
    <mergeCell ref="B50:B51"/>
    <mergeCell ref="C50:F50"/>
    <mergeCell ref="G50:J50"/>
    <mergeCell ref="A67:Z67"/>
    <mergeCell ref="A68:Z68"/>
    <mergeCell ref="A69:Z69"/>
    <mergeCell ref="A71:A72"/>
    <mergeCell ref="B71:B72"/>
    <mergeCell ref="C71:Y71"/>
    <mergeCell ref="A47:J47"/>
    <mergeCell ref="I8:I9"/>
    <mergeCell ref="J8:M8"/>
    <mergeCell ref="N8:N9"/>
    <mergeCell ref="A25:G25"/>
    <mergeCell ref="A26:G26"/>
    <mergeCell ref="A27:G27"/>
    <mergeCell ref="A29:A30"/>
    <mergeCell ref="B29:B30"/>
    <mergeCell ref="C29:F29"/>
    <mergeCell ref="G29:G30"/>
    <mergeCell ref="A46:J46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G31">
    <cfRule type="cellIs" dxfId="95" priority="6" operator="notEqual">
      <formula>C10</formula>
    </cfRule>
  </conditionalFormatting>
  <conditionalFormatting sqref="G32:G42">
    <cfRule type="cellIs" dxfId="94" priority="5" operator="notEqual">
      <formula>C11</formula>
    </cfRule>
  </conditionalFormatting>
  <conditionalFormatting sqref="F52:F63">
    <cfRule type="cellIs" dxfId="93" priority="4" operator="notEqual">
      <formula>C10</formula>
    </cfRule>
  </conditionalFormatting>
  <conditionalFormatting sqref="J52:J63">
    <cfRule type="cellIs" dxfId="92" priority="3" operator="notEqual">
      <formula>D10</formula>
    </cfRule>
  </conditionalFormatting>
  <conditionalFormatting sqref="Y73:Y84">
    <cfRule type="cellIs" dxfId="91" priority="2" operator="notEqual">
      <formula>C10</formula>
    </cfRule>
  </conditionalFormatting>
  <conditionalFormatting sqref="Y94:Y105">
    <cfRule type="cellIs" dxfId="90" priority="1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8" orientation="landscape" r:id="rId1"/>
  <ignoredErrors>
    <ignoredError sqref="E72 E93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4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6" width="16.42578125" style="1" customWidth="1"/>
    <col min="27" max="16384" width="10.42578125" style="1"/>
  </cols>
  <sheetData>
    <row r="1" spans="1:14" ht="15" customHeight="1" x14ac:dyDescent="0.25">
      <c r="B1" s="68"/>
    </row>
    <row r="2" spans="1:14" ht="24.6" customHeight="1" x14ac:dyDescent="0.25">
      <c r="A2" s="113" t="s">
        <v>120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5" customHeight="1" x14ac:dyDescent="0.25">
      <c r="B3" s="68"/>
    </row>
    <row r="4" spans="1:14" ht="15" customHeight="1" x14ac:dyDescent="0.25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2" customHeight="1" x14ac:dyDescent="0.25">
      <c r="A5" s="97" t="s">
        <v>142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4" s="28" customFormat="1" ht="15" customHeight="1" x14ac:dyDescent="0.25">
      <c r="A6" s="98" t="str">
        <f>CONCATENATE(+Indice!E6," ",Indice!F6)</f>
        <v>DICIEMBRE 2021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9" t="s">
        <v>1</v>
      </c>
      <c r="B8" s="99" t="s">
        <v>9</v>
      </c>
      <c r="C8" s="101" t="s">
        <v>13</v>
      </c>
      <c r="D8" s="103" t="s">
        <v>14</v>
      </c>
      <c r="E8" s="105" t="s">
        <v>15</v>
      </c>
      <c r="F8" s="107" t="s">
        <v>2</v>
      </c>
      <c r="G8" s="107"/>
      <c r="H8" s="107"/>
      <c r="I8" s="108" t="s">
        <v>3</v>
      </c>
      <c r="J8" s="110" t="s">
        <v>4</v>
      </c>
      <c r="K8" s="107"/>
      <c r="L8" s="107"/>
      <c r="M8" s="107"/>
      <c r="N8" s="99" t="s">
        <v>5</v>
      </c>
    </row>
    <row r="9" spans="1:14" s="3" customFormat="1" ht="21.6" customHeight="1" x14ac:dyDescent="0.25">
      <c r="A9" s="100"/>
      <c r="B9" s="100"/>
      <c r="C9" s="102"/>
      <c r="D9" s="104"/>
      <c r="E9" s="106"/>
      <c r="F9" s="37" t="s">
        <v>6</v>
      </c>
      <c r="G9" s="38" t="s">
        <v>137</v>
      </c>
      <c r="H9" s="38" t="s">
        <v>138</v>
      </c>
      <c r="I9" s="109"/>
      <c r="J9" s="39" t="s">
        <v>8</v>
      </c>
      <c r="K9" s="38" t="s">
        <v>9</v>
      </c>
      <c r="L9" s="38" t="s">
        <v>37</v>
      </c>
      <c r="M9" s="38" t="s">
        <v>47</v>
      </c>
      <c r="N9" s="100"/>
    </row>
    <row r="10" spans="1:14" ht="15" customHeight="1" x14ac:dyDescent="0.25">
      <c r="A10" s="31">
        <v>67</v>
      </c>
      <c r="B10" s="4" t="s">
        <v>23</v>
      </c>
      <c r="C10" s="71">
        <v>5089</v>
      </c>
      <c r="D10" s="72">
        <v>3721</v>
      </c>
      <c r="E10" s="73">
        <v>8810</v>
      </c>
      <c r="F10" s="72">
        <v>569.35279000000003</v>
      </c>
      <c r="G10" s="72">
        <v>169.56117900000001</v>
      </c>
      <c r="H10" s="72">
        <v>62.396439999999998</v>
      </c>
      <c r="I10" s="71">
        <v>49</v>
      </c>
      <c r="J10" s="71">
        <v>33</v>
      </c>
      <c r="K10" s="72">
        <v>12</v>
      </c>
      <c r="L10" s="72">
        <v>0</v>
      </c>
      <c r="M10" s="72">
        <v>0</v>
      </c>
      <c r="N10" s="74">
        <v>45</v>
      </c>
    </row>
    <row r="11" spans="1:14" ht="15" customHeight="1" x14ac:dyDescent="0.25">
      <c r="A11" s="31">
        <v>78</v>
      </c>
      <c r="B11" s="4" t="s">
        <v>24</v>
      </c>
      <c r="C11" s="71">
        <v>4274</v>
      </c>
      <c r="D11" s="72">
        <v>3492</v>
      </c>
      <c r="E11" s="73">
        <v>7766</v>
      </c>
      <c r="F11" s="72">
        <v>465.97997900000001</v>
      </c>
      <c r="G11" s="72">
        <v>155.96527900000001</v>
      </c>
      <c r="H11" s="72">
        <v>41.504734999999997</v>
      </c>
      <c r="I11" s="71">
        <v>38</v>
      </c>
      <c r="J11" s="71">
        <v>29</v>
      </c>
      <c r="K11" s="72">
        <v>11</v>
      </c>
      <c r="L11" s="72">
        <v>0</v>
      </c>
      <c r="M11" s="72">
        <v>0</v>
      </c>
      <c r="N11" s="74">
        <v>40</v>
      </c>
    </row>
    <row r="12" spans="1:14" ht="15" customHeight="1" x14ac:dyDescent="0.25">
      <c r="A12" s="31">
        <v>80</v>
      </c>
      <c r="B12" s="4" t="s">
        <v>25</v>
      </c>
      <c r="C12" s="71">
        <v>33</v>
      </c>
      <c r="D12" s="72">
        <v>19</v>
      </c>
      <c r="E12" s="73">
        <v>52</v>
      </c>
      <c r="F12" s="72">
        <v>3.9184619999999999</v>
      </c>
      <c r="G12" s="72">
        <v>2.3335819999999998</v>
      </c>
      <c r="H12" s="72">
        <v>0.28193099999999999</v>
      </c>
      <c r="I12" s="71">
        <v>0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5">
      <c r="A13" s="31">
        <v>81</v>
      </c>
      <c r="B13" s="5" t="s">
        <v>26</v>
      </c>
      <c r="C13" s="71">
        <v>4144</v>
      </c>
      <c r="D13" s="72">
        <v>2668</v>
      </c>
      <c r="E13" s="73">
        <v>6812</v>
      </c>
      <c r="F13" s="72">
        <v>435.49465400000003</v>
      </c>
      <c r="G13" s="72">
        <v>97.281774999999996</v>
      </c>
      <c r="H13" s="72">
        <v>50.818773</v>
      </c>
      <c r="I13" s="71">
        <v>50</v>
      </c>
      <c r="J13" s="71">
        <v>31</v>
      </c>
      <c r="K13" s="72">
        <v>12</v>
      </c>
      <c r="L13" s="72">
        <v>4</v>
      </c>
      <c r="M13" s="72">
        <v>0</v>
      </c>
      <c r="N13" s="74">
        <v>47</v>
      </c>
    </row>
    <row r="14" spans="1:14" ht="15" customHeight="1" x14ac:dyDescent="0.25">
      <c r="A14" s="31">
        <v>99</v>
      </c>
      <c r="B14" s="4" t="s">
        <v>27</v>
      </c>
      <c r="C14" s="71">
        <v>6431</v>
      </c>
      <c r="D14" s="72">
        <v>6392</v>
      </c>
      <c r="E14" s="73">
        <v>12823</v>
      </c>
      <c r="F14" s="72">
        <v>743.436645</v>
      </c>
      <c r="G14" s="72">
        <v>233.32358199999999</v>
      </c>
      <c r="H14" s="72">
        <v>47.973036</v>
      </c>
      <c r="I14" s="71">
        <v>70</v>
      </c>
      <c r="J14" s="71">
        <v>41</v>
      </c>
      <c r="K14" s="72">
        <v>17</v>
      </c>
      <c r="L14" s="72">
        <v>0</v>
      </c>
      <c r="M14" s="72">
        <v>1</v>
      </c>
      <c r="N14" s="74">
        <v>59</v>
      </c>
    </row>
    <row r="15" spans="1:14" ht="15" customHeight="1" x14ac:dyDescent="0.25">
      <c r="A15" s="32">
        <v>107</v>
      </c>
      <c r="B15" s="6" t="s">
        <v>28</v>
      </c>
      <c r="C15" s="71">
        <v>4258</v>
      </c>
      <c r="D15" s="72">
        <v>3524</v>
      </c>
      <c r="E15" s="73">
        <v>7782</v>
      </c>
      <c r="F15" s="72">
        <v>461.61569100000003</v>
      </c>
      <c r="G15" s="72">
        <v>129.67375000000001</v>
      </c>
      <c r="H15" s="72">
        <v>52.093940000000003</v>
      </c>
      <c r="I15" s="71">
        <v>30</v>
      </c>
      <c r="J15" s="71">
        <v>15</v>
      </c>
      <c r="K15" s="72">
        <v>13</v>
      </c>
      <c r="L15" s="72">
        <v>1</v>
      </c>
      <c r="M15" s="72">
        <v>0</v>
      </c>
      <c r="N15" s="74">
        <v>29</v>
      </c>
    </row>
    <row r="16" spans="1:14" s="7" customFormat="1" ht="15" customHeight="1" x14ac:dyDescent="0.25">
      <c r="A16" s="33" t="s">
        <v>29</v>
      </c>
      <c r="B16" s="8" t="s">
        <v>30</v>
      </c>
      <c r="C16" s="75">
        <v>24229</v>
      </c>
      <c r="D16" s="76">
        <v>19816</v>
      </c>
      <c r="E16" s="77">
        <v>44045</v>
      </c>
      <c r="F16" s="59">
        <v>2679.798221</v>
      </c>
      <c r="G16" s="59">
        <v>788.13914699999998</v>
      </c>
      <c r="H16" s="59">
        <v>255.06885500000001</v>
      </c>
      <c r="I16" s="75">
        <v>237</v>
      </c>
      <c r="J16" s="75">
        <v>150</v>
      </c>
      <c r="K16" s="76">
        <v>65</v>
      </c>
      <c r="L16" s="76">
        <v>5</v>
      </c>
      <c r="M16" s="76">
        <v>1</v>
      </c>
      <c r="N16" s="76">
        <v>221</v>
      </c>
    </row>
    <row r="17" spans="1:14" ht="15" customHeight="1" x14ac:dyDescent="0.25">
      <c r="A17" s="31">
        <v>63</v>
      </c>
      <c r="B17" s="5" t="s">
        <v>31</v>
      </c>
      <c r="C17" s="71">
        <v>438</v>
      </c>
      <c r="D17" s="72">
        <v>733</v>
      </c>
      <c r="E17" s="73">
        <v>1171</v>
      </c>
      <c r="F17" s="72">
        <v>57.978071</v>
      </c>
      <c r="G17" s="72">
        <v>17.673010000000001</v>
      </c>
      <c r="H17" s="72">
        <v>12.830634</v>
      </c>
      <c r="I17" s="71">
        <v>0</v>
      </c>
      <c r="J17" s="71">
        <v>9</v>
      </c>
      <c r="K17" s="72">
        <v>1</v>
      </c>
      <c r="L17" s="72">
        <v>0</v>
      </c>
      <c r="M17" s="72">
        <v>0</v>
      </c>
      <c r="N17" s="74">
        <v>10</v>
      </c>
    </row>
    <row r="18" spans="1:14" ht="15" customHeight="1" x14ac:dyDescent="0.25">
      <c r="A18" s="31">
        <v>76</v>
      </c>
      <c r="B18" s="5" t="s">
        <v>32</v>
      </c>
      <c r="C18" s="71">
        <v>126</v>
      </c>
      <c r="D18" s="72">
        <v>113</v>
      </c>
      <c r="E18" s="73">
        <v>239</v>
      </c>
      <c r="F18" s="72">
        <v>13.679034</v>
      </c>
      <c r="G18" s="72">
        <v>4.2185329999999999</v>
      </c>
      <c r="H18" s="72">
        <v>0.101838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5">
      <c r="A19" s="31">
        <v>94</v>
      </c>
      <c r="B19" s="5" t="s">
        <v>33</v>
      </c>
      <c r="C19" s="71">
        <v>1</v>
      </c>
      <c r="D19" s="72">
        <v>2</v>
      </c>
      <c r="E19" s="73">
        <v>3</v>
      </c>
      <c r="F19" s="72">
        <v>0.104097</v>
      </c>
      <c r="G19" s="72">
        <v>3.1123000000000001E-2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s="7" customFormat="1" ht="15" customHeight="1" x14ac:dyDescent="0.25">
      <c r="A20" s="33" t="s">
        <v>29</v>
      </c>
      <c r="B20" s="8" t="s">
        <v>30</v>
      </c>
      <c r="C20" s="75">
        <v>565</v>
      </c>
      <c r="D20" s="76">
        <v>848</v>
      </c>
      <c r="E20" s="77">
        <v>1413</v>
      </c>
      <c r="F20" s="59">
        <v>71.761201999999997</v>
      </c>
      <c r="G20" s="59">
        <v>21.922666</v>
      </c>
      <c r="H20" s="59">
        <v>12.932472000000001</v>
      </c>
      <c r="I20" s="75">
        <v>0</v>
      </c>
      <c r="J20" s="75">
        <v>9</v>
      </c>
      <c r="K20" s="76">
        <v>1</v>
      </c>
      <c r="L20" s="76">
        <v>0</v>
      </c>
      <c r="M20" s="76">
        <v>0</v>
      </c>
      <c r="N20" s="76">
        <v>10</v>
      </c>
    </row>
    <row r="21" spans="1:14" s="7" customFormat="1" ht="15" customHeight="1" x14ac:dyDescent="0.25">
      <c r="A21" s="34" t="s">
        <v>29</v>
      </c>
      <c r="B21" s="30" t="s">
        <v>34</v>
      </c>
      <c r="C21" s="78">
        <v>24794</v>
      </c>
      <c r="D21" s="79">
        <v>20664</v>
      </c>
      <c r="E21" s="80">
        <v>45458</v>
      </c>
      <c r="F21" s="79">
        <v>2751.5594230000002</v>
      </c>
      <c r="G21" s="79">
        <v>810.06181300000003</v>
      </c>
      <c r="H21" s="79">
        <v>268.001327</v>
      </c>
      <c r="I21" s="78">
        <v>237</v>
      </c>
      <c r="J21" s="78">
        <v>159</v>
      </c>
      <c r="K21" s="79">
        <v>66</v>
      </c>
      <c r="L21" s="79">
        <v>5</v>
      </c>
      <c r="M21" s="79">
        <v>1</v>
      </c>
      <c r="N21" s="79">
        <v>231</v>
      </c>
    </row>
    <row r="22" spans="1:14" ht="15" customHeight="1" x14ac:dyDescent="0.25">
      <c r="A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" customHeight="1" x14ac:dyDescent="0.25">
      <c r="A25" s="96" t="s">
        <v>22</v>
      </c>
      <c r="B25" s="96"/>
      <c r="C25" s="96"/>
      <c r="D25" s="96"/>
      <c r="E25" s="96"/>
      <c r="F25" s="96"/>
      <c r="G25" s="96"/>
      <c r="H25" s="53"/>
      <c r="I25" s="53"/>
      <c r="J25" s="53"/>
      <c r="K25" s="53"/>
      <c r="L25" s="53"/>
      <c r="M25" s="53"/>
      <c r="N25" s="53"/>
    </row>
    <row r="26" spans="1:14" s="27" customFormat="1" ht="25.2" customHeight="1" x14ac:dyDescent="0.25">
      <c r="A26" s="97" t="s">
        <v>143</v>
      </c>
      <c r="B26" s="97"/>
      <c r="C26" s="97"/>
      <c r="D26" s="97"/>
      <c r="E26" s="97"/>
      <c r="F26" s="97"/>
      <c r="G26" s="97"/>
      <c r="H26" s="54"/>
      <c r="I26" s="54"/>
      <c r="J26" s="54"/>
      <c r="K26" s="54"/>
      <c r="L26" s="54"/>
      <c r="M26" s="54"/>
      <c r="N26" s="54"/>
    </row>
    <row r="27" spans="1:14" s="28" customFormat="1" ht="15" customHeight="1" x14ac:dyDescent="0.25">
      <c r="A27" s="98" t="str">
        <f>+A6</f>
        <v>DICIEMBRE 2021</v>
      </c>
      <c r="B27" s="98"/>
      <c r="C27" s="98"/>
      <c r="D27" s="98"/>
      <c r="E27" s="98"/>
      <c r="F27" s="98"/>
      <c r="G27" s="98"/>
      <c r="H27" s="55"/>
      <c r="I27" s="55"/>
      <c r="J27" s="55"/>
      <c r="K27" s="55"/>
      <c r="L27" s="55"/>
      <c r="M27" s="55"/>
      <c r="N27" s="55"/>
    </row>
    <row r="28" spans="1:14" ht="15" customHeight="1" x14ac:dyDescent="0.25">
      <c r="A28" s="26"/>
      <c r="B28" s="26"/>
      <c r="C28" s="26"/>
      <c r="D28" s="26"/>
      <c r="E28" s="26"/>
      <c r="F28" s="26"/>
      <c r="G28" s="26"/>
    </row>
    <row r="29" spans="1:14" ht="21.6" customHeight="1" x14ac:dyDescent="0.25">
      <c r="A29" s="99" t="s">
        <v>1</v>
      </c>
      <c r="B29" s="99" t="s">
        <v>9</v>
      </c>
      <c r="C29" s="107" t="s">
        <v>75</v>
      </c>
      <c r="D29" s="107"/>
      <c r="E29" s="107"/>
      <c r="F29" s="107"/>
      <c r="G29" s="99" t="s">
        <v>20</v>
      </c>
    </row>
    <row r="30" spans="1:14" s="3" customFormat="1" ht="21.6" customHeight="1" x14ac:dyDescent="0.25">
      <c r="A30" s="100"/>
      <c r="B30" s="100"/>
      <c r="C30" s="37" t="s">
        <v>16</v>
      </c>
      <c r="D30" s="38" t="s">
        <v>17</v>
      </c>
      <c r="E30" s="38" t="s">
        <v>18</v>
      </c>
      <c r="F30" s="38" t="s">
        <v>19</v>
      </c>
      <c r="G30" s="100"/>
    </row>
    <row r="31" spans="1:14" ht="15" customHeight="1" x14ac:dyDescent="0.25">
      <c r="A31" s="35">
        <v>67</v>
      </c>
      <c r="B31" s="4" t="s">
        <v>23</v>
      </c>
      <c r="C31" s="72">
        <v>4696</v>
      </c>
      <c r="D31" s="72">
        <v>100</v>
      </c>
      <c r="E31" s="72">
        <v>118</v>
      </c>
      <c r="F31" s="72">
        <v>175</v>
      </c>
      <c r="G31" s="72">
        <v>5089</v>
      </c>
    </row>
    <row r="32" spans="1:14" ht="15" customHeight="1" x14ac:dyDescent="0.25">
      <c r="A32" s="35">
        <v>78</v>
      </c>
      <c r="B32" s="4" t="s">
        <v>24</v>
      </c>
      <c r="C32" s="72">
        <v>3816</v>
      </c>
      <c r="D32" s="72">
        <v>84</v>
      </c>
      <c r="E32" s="72">
        <v>138</v>
      </c>
      <c r="F32" s="72">
        <v>236</v>
      </c>
      <c r="G32" s="72">
        <v>4274</v>
      </c>
    </row>
    <row r="33" spans="1:14" ht="15" customHeight="1" x14ac:dyDescent="0.25">
      <c r="A33" s="35">
        <v>80</v>
      </c>
      <c r="B33" s="4" t="s">
        <v>25</v>
      </c>
      <c r="C33" s="72">
        <v>26</v>
      </c>
      <c r="D33" s="72">
        <v>3</v>
      </c>
      <c r="E33" s="72">
        <v>1</v>
      </c>
      <c r="F33" s="72">
        <v>3</v>
      </c>
      <c r="G33" s="72">
        <v>33</v>
      </c>
    </row>
    <row r="34" spans="1:14" ht="15" customHeight="1" x14ac:dyDescent="0.25">
      <c r="A34" s="35">
        <v>81</v>
      </c>
      <c r="B34" s="5" t="s">
        <v>26</v>
      </c>
      <c r="C34" s="72">
        <v>3807</v>
      </c>
      <c r="D34" s="72">
        <v>47</v>
      </c>
      <c r="E34" s="72">
        <v>100</v>
      </c>
      <c r="F34" s="72">
        <v>190</v>
      </c>
      <c r="G34" s="72">
        <v>4144</v>
      </c>
    </row>
    <row r="35" spans="1:14" ht="15" customHeight="1" x14ac:dyDescent="0.25">
      <c r="A35" s="35">
        <v>99</v>
      </c>
      <c r="B35" s="4" t="s">
        <v>27</v>
      </c>
      <c r="C35" s="72">
        <v>5890</v>
      </c>
      <c r="D35" s="72">
        <v>294</v>
      </c>
      <c r="E35" s="72">
        <v>188</v>
      </c>
      <c r="F35" s="72">
        <v>59</v>
      </c>
      <c r="G35" s="72">
        <v>6431</v>
      </c>
    </row>
    <row r="36" spans="1:14" ht="15" customHeight="1" x14ac:dyDescent="0.25">
      <c r="A36" s="36">
        <v>107</v>
      </c>
      <c r="B36" s="6" t="s">
        <v>28</v>
      </c>
      <c r="C36" s="72">
        <v>3840</v>
      </c>
      <c r="D36" s="72">
        <v>67</v>
      </c>
      <c r="E36" s="72">
        <v>111</v>
      </c>
      <c r="F36" s="72">
        <v>240</v>
      </c>
      <c r="G36" s="72">
        <v>4258</v>
      </c>
    </row>
    <row r="37" spans="1:14" s="7" customFormat="1" ht="15" customHeight="1" x14ac:dyDescent="0.25">
      <c r="A37" s="33" t="s">
        <v>29</v>
      </c>
      <c r="B37" s="8" t="s">
        <v>30</v>
      </c>
      <c r="C37" s="59">
        <v>22075</v>
      </c>
      <c r="D37" s="59">
        <v>595</v>
      </c>
      <c r="E37" s="59">
        <v>656</v>
      </c>
      <c r="F37" s="59">
        <v>903</v>
      </c>
      <c r="G37" s="76">
        <v>24229</v>
      </c>
    </row>
    <row r="38" spans="1:14" ht="15" customHeight="1" x14ac:dyDescent="0.25">
      <c r="A38" s="35">
        <v>63</v>
      </c>
      <c r="B38" s="5" t="s">
        <v>31</v>
      </c>
      <c r="C38" s="72">
        <v>356</v>
      </c>
      <c r="D38" s="72">
        <v>0</v>
      </c>
      <c r="E38" s="72">
        <v>79</v>
      </c>
      <c r="F38" s="72">
        <v>3</v>
      </c>
      <c r="G38" s="72">
        <v>438</v>
      </c>
    </row>
    <row r="39" spans="1:14" ht="15" customHeight="1" x14ac:dyDescent="0.25">
      <c r="A39" s="35">
        <v>76</v>
      </c>
      <c r="B39" s="5" t="s">
        <v>32</v>
      </c>
      <c r="C39" s="72">
        <v>93</v>
      </c>
      <c r="D39" s="72">
        <v>0</v>
      </c>
      <c r="E39" s="72">
        <v>29</v>
      </c>
      <c r="F39" s="72">
        <v>4</v>
      </c>
      <c r="G39" s="72">
        <v>126</v>
      </c>
    </row>
    <row r="40" spans="1:14" ht="15" customHeight="1" x14ac:dyDescent="0.25">
      <c r="A40" s="35">
        <v>94</v>
      </c>
      <c r="B40" s="5" t="s">
        <v>33</v>
      </c>
      <c r="C40" s="72">
        <v>1</v>
      </c>
      <c r="D40" s="72">
        <v>0</v>
      </c>
      <c r="E40" s="72">
        <v>0</v>
      </c>
      <c r="F40" s="72">
        <v>0</v>
      </c>
      <c r="G40" s="72">
        <v>1</v>
      </c>
    </row>
    <row r="41" spans="1:14" s="7" customFormat="1" ht="15" customHeight="1" x14ac:dyDescent="0.25">
      <c r="A41" s="33" t="s">
        <v>29</v>
      </c>
      <c r="B41" s="8" t="s">
        <v>30</v>
      </c>
      <c r="C41" s="59">
        <v>450</v>
      </c>
      <c r="D41" s="59">
        <v>0</v>
      </c>
      <c r="E41" s="59">
        <v>108</v>
      </c>
      <c r="F41" s="59">
        <v>7</v>
      </c>
      <c r="G41" s="76">
        <v>565</v>
      </c>
    </row>
    <row r="42" spans="1:14" s="7" customFormat="1" ht="15" customHeight="1" x14ac:dyDescent="0.25">
      <c r="A42" s="34" t="s">
        <v>29</v>
      </c>
      <c r="B42" s="30" t="s">
        <v>34</v>
      </c>
      <c r="C42" s="79">
        <v>22525</v>
      </c>
      <c r="D42" s="79">
        <v>595</v>
      </c>
      <c r="E42" s="79">
        <v>764</v>
      </c>
      <c r="F42" s="79">
        <v>910</v>
      </c>
      <c r="G42" s="62">
        <v>24794</v>
      </c>
    </row>
    <row r="43" spans="1:14" ht="15" customHeight="1" x14ac:dyDescent="0.25">
      <c r="A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" customHeight="1" x14ac:dyDescent="0.25">
      <c r="A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6" t="s">
        <v>21</v>
      </c>
      <c r="B46" s="96"/>
      <c r="C46" s="96"/>
      <c r="D46" s="96"/>
      <c r="E46" s="96"/>
      <c r="F46" s="96"/>
      <c r="G46" s="96"/>
      <c r="H46" s="96"/>
      <c r="I46" s="96"/>
      <c r="J46" s="96"/>
    </row>
    <row r="47" spans="1:14" s="27" customFormat="1" ht="25.2" customHeight="1" x14ac:dyDescent="0.25">
      <c r="A47" s="97" t="s">
        <v>145</v>
      </c>
      <c r="B47" s="97"/>
      <c r="C47" s="97"/>
      <c r="D47" s="97"/>
      <c r="E47" s="97"/>
      <c r="F47" s="97"/>
      <c r="G47" s="97"/>
      <c r="H47" s="97"/>
      <c r="I47" s="97"/>
      <c r="J47" s="97"/>
    </row>
    <row r="48" spans="1:14" s="28" customFormat="1" ht="15" customHeight="1" x14ac:dyDescent="0.25">
      <c r="A48" s="98" t="str">
        <f>+A6</f>
        <v>DICIEMBRE 2021</v>
      </c>
      <c r="B48" s="98"/>
      <c r="C48" s="98"/>
      <c r="D48" s="98"/>
      <c r="E48" s="98"/>
      <c r="F48" s="98"/>
      <c r="G48" s="98"/>
      <c r="H48" s="98"/>
      <c r="I48" s="98"/>
      <c r="J48" s="98"/>
    </row>
    <row r="49" spans="1:14" ht="15" customHeight="1" x14ac:dyDescent="0.25">
      <c r="A49" s="26"/>
      <c r="B49" s="26"/>
      <c r="C49" s="26"/>
      <c r="D49" s="26"/>
      <c r="E49" s="26"/>
      <c r="F49" s="26"/>
      <c r="G49" s="26"/>
      <c r="H49" s="26"/>
    </row>
    <row r="50" spans="1:14" ht="21.6" customHeight="1" x14ac:dyDescent="0.25">
      <c r="A50" s="99" t="s">
        <v>1</v>
      </c>
      <c r="B50" s="99" t="s">
        <v>9</v>
      </c>
      <c r="C50" s="111" t="s">
        <v>76</v>
      </c>
      <c r="D50" s="111"/>
      <c r="E50" s="111"/>
      <c r="F50" s="111"/>
      <c r="G50" s="112" t="s">
        <v>77</v>
      </c>
      <c r="H50" s="111"/>
      <c r="I50" s="111"/>
      <c r="J50" s="111" t="s">
        <v>20</v>
      </c>
    </row>
    <row r="51" spans="1:14" s="3" customFormat="1" ht="21.6" customHeight="1" x14ac:dyDescent="0.25">
      <c r="A51" s="100"/>
      <c r="B51" s="100"/>
      <c r="C51" s="37" t="s">
        <v>35</v>
      </c>
      <c r="D51" s="38" t="s">
        <v>36</v>
      </c>
      <c r="E51" s="38" t="s">
        <v>47</v>
      </c>
      <c r="F51" s="56" t="s">
        <v>48</v>
      </c>
      <c r="G51" s="37" t="s">
        <v>35</v>
      </c>
      <c r="H51" s="38" t="s">
        <v>36</v>
      </c>
      <c r="I51" s="38" t="s">
        <v>47</v>
      </c>
      <c r="J51" s="38" t="s">
        <v>49</v>
      </c>
    </row>
    <row r="52" spans="1:14" ht="15" customHeight="1" x14ac:dyDescent="0.25">
      <c r="A52" s="35">
        <v>67</v>
      </c>
      <c r="B52" s="4" t="s">
        <v>23</v>
      </c>
      <c r="C52" s="72">
        <v>3231</v>
      </c>
      <c r="D52" s="72">
        <v>1858</v>
      </c>
      <c r="E52" s="72">
        <v>0</v>
      </c>
      <c r="F52" s="72">
        <v>5089</v>
      </c>
      <c r="G52" s="71">
        <v>1626</v>
      </c>
      <c r="H52" s="72">
        <v>2095</v>
      </c>
      <c r="I52" s="72">
        <v>0</v>
      </c>
      <c r="J52" s="72">
        <v>3721</v>
      </c>
    </row>
    <row r="53" spans="1:14" ht="15" customHeight="1" x14ac:dyDescent="0.25">
      <c r="A53" s="35">
        <v>78</v>
      </c>
      <c r="B53" s="4" t="s">
        <v>24</v>
      </c>
      <c r="C53" s="72">
        <v>3152</v>
      </c>
      <c r="D53" s="72">
        <v>1122</v>
      </c>
      <c r="E53" s="72">
        <v>0</v>
      </c>
      <c r="F53" s="72">
        <v>4274</v>
      </c>
      <c r="G53" s="71">
        <v>1394</v>
      </c>
      <c r="H53" s="72">
        <v>2098</v>
      </c>
      <c r="I53" s="72">
        <v>0</v>
      </c>
      <c r="J53" s="72">
        <v>3492</v>
      </c>
    </row>
    <row r="54" spans="1:14" ht="15" customHeight="1" x14ac:dyDescent="0.25">
      <c r="A54" s="35">
        <v>80</v>
      </c>
      <c r="B54" s="4" t="s">
        <v>25</v>
      </c>
      <c r="C54" s="72">
        <v>14</v>
      </c>
      <c r="D54" s="72">
        <v>19</v>
      </c>
      <c r="E54" s="72">
        <v>0</v>
      </c>
      <c r="F54" s="72">
        <v>33</v>
      </c>
      <c r="G54" s="71">
        <v>9</v>
      </c>
      <c r="H54" s="72">
        <v>10</v>
      </c>
      <c r="I54" s="72">
        <v>0</v>
      </c>
      <c r="J54" s="72">
        <v>19</v>
      </c>
    </row>
    <row r="55" spans="1:14" ht="15" customHeight="1" x14ac:dyDescent="0.25">
      <c r="A55" s="35">
        <v>81</v>
      </c>
      <c r="B55" s="5" t="s">
        <v>26</v>
      </c>
      <c r="C55" s="72">
        <v>3150</v>
      </c>
      <c r="D55" s="72">
        <v>994</v>
      </c>
      <c r="E55" s="72">
        <v>0</v>
      </c>
      <c r="F55" s="72">
        <v>4144</v>
      </c>
      <c r="G55" s="71">
        <v>1130</v>
      </c>
      <c r="H55" s="72">
        <v>1538</v>
      </c>
      <c r="I55" s="72">
        <v>0</v>
      </c>
      <c r="J55" s="72">
        <v>2668</v>
      </c>
    </row>
    <row r="56" spans="1:14" ht="15" customHeight="1" x14ac:dyDescent="0.25">
      <c r="A56" s="35">
        <v>99</v>
      </c>
      <c r="B56" s="4" t="s">
        <v>27</v>
      </c>
      <c r="C56" s="72">
        <v>4895</v>
      </c>
      <c r="D56" s="72">
        <v>1536</v>
      </c>
      <c r="E56" s="72">
        <v>0</v>
      </c>
      <c r="F56" s="72">
        <v>6431</v>
      </c>
      <c r="G56" s="71">
        <v>2583</v>
      </c>
      <c r="H56" s="72">
        <v>3809</v>
      </c>
      <c r="I56" s="72">
        <v>0</v>
      </c>
      <c r="J56" s="72">
        <v>6392</v>
      </c>
    </row>
    <row r="57" spans="1:14" ht="15" customHeight="1" x14ac:dyDescent="0.25">
      <c r="A57" s="36">
        <v>107</v>
      </c>
      <c r="B57" s="6" t="s">
        <v>28</v>
      </c>
      <c r="C57" s="72">
        <v>3079</v>
      </c>
      <c r="D57" s="72">
        <v>1179</v>
      </c>
      <c r="E57" s="72">
        <v>0</v>
      </c>
      <c r="F57" s="72">
        <v>4258</v>
      </c>
      <c r="G57" s="71">
        <v>1423</v>
      </c>
      <c r="H57" s="72">
        <v>2101</v>
      </c>
      <c r="I57" s="72">
        <v>0</v>
      </c>
      <c r="J57" s="72">
        <v>3524</v>
      </c>
    </row>
    <row r="58" spans="1:14" s="7" customFormat="1" ht="15" customHeight="1" x14ac:dyDescent="0.25">
      <c r="A58" s="33" t="s">
        <v>29</v>
      </c>
      <c r="B58" s="8" t="s">
        <v>30</v>
      </c>
      <c r="C58" s="59">
        <v>17521</v>
      </c>
      <c r="D58" s="59">
        <v>6708</v>
      </c>
      <c r="E58" s="59">
        <v>0</v>
      </c>
      <c r="F58" s="59">
        <v>24229</v>
      </c>
      <c r="G58" s="75">
        <v>8165</v>
      </c>
      <c r="H58" s="76">
        <v>11651</v>
      </c>
      <c r="I58" s="76">
        <v>0</v>
      </c>
      <c r="J58" s="76">
        <v>19816</v>
      </c>
    </row>
    <row r="59" spans="1:14" ht="15" customHeight="1" x14ac:dyDescent="0.25">
      <c r="A59" s="35">
        <v>63</v>
      </c>
      <c r="B59" s="5" t="s">
        <v>31</v>
      </c>
      <c r="C59" s="72">
        <v>395</v>
      </c>
      <c r="D59" s="72">
        <v>43</v>
      </c>
      <c r="E59" s="72">
        <v>0</v>
      </c>
      <c r="F59" s="72">
        <v>438</v>
      </c>
      <c r="G59" s="71">
        <v>224</v>
      </c>
      <c r="H59" s="72">
        <v>509</v>
      </c>
      <c r="I59" s="72">
        <v>0</v>
      </c>
      <c r="J59" s="72">
        <v>733</v>
      </c>
    </row>
    <row r="60" spans="1:14" ht="15" customHeight="1" x14ac:dyDescent="0.25">
      <c r="A60" s="35">
        <v>76</v>
      </c>
      <c r="B60" s="5" t="s">
        <v>32</v>
      </c>
      <c r="C60" s="72">
        <v>54</v>
      </c>
      <c r="D60" s="72">
        <v>72</v>
      </c>
      <c r="E60" s="72">
        <v>0</v>
      </c>
      <c r="F60" s="72">
        <v>126</v>
      </c>
      <c r="G60" s="71">
        <v>47</v>
      </c>
      <c r="H60" s="72">
        <v>66</v>
      </c>
      <c r="I60" s="72">
        <v>0</v>
      </c>
      <c r="J60" s="72">
        <v>113</v>
      </c>
    </row>
    <row r="61" spans="1:14" ht="15" customHeight="1" x14ac:dyDescent="0.25">
      <c r="A61" s="35">
        <v>94</v>
      </c>
      <c r="B61" s="5" t="s">
        <v>33</v>
      </c>
      <c r="C61" s="72">
        <v>1</v>
      </c>
      <c r="D61" s="72">
        <v>0</v>
      </c>
      <c r="E61" s="72">
        <v>0</v>
      </c>
      <c r="F61" s="72">
        <v>1</v>
      </c>
      <c r="G61" s="71">
        <v>0</v>
      </c>
      <c r="H61" s="72">
        <v>2</v>
      </c>
      <c r="I61" s="72">
        <v>0</v>
      </c>
      <c r="J61" s="72">
        <v>2</v>
      </c>
    </row>
    <row r="62" spans="1:14" s="7" customFormat="1" ht="15" customHeight="1" x14ac:dyDescent="0.25">
      <c r="A62" s="33" t="s">
        <v>29</v>
      </c>
      <c r="B62" s="8" t="s">
        <v>30</v>
      </c>
      <c r="C62" s="59">
        <v>450</v>
      </c>
      <c r="D62" s="59">
        <v>115</v>
      </c>
      <c r="E62" s="59">
        <v>0</v>
      </c>
      <c r="F62" s="59">
        <v>565</v>
      </c>
      <c r="G62" s="75">
        <v>271</v>
      </c>
      <c r="H62" s="76">
        <v>577</v>
      </c>
      <c r="I62" s="76">
        <v>0</v>
      </c>
      <c r="J62" s="76">
        <v>848</v>
      </c>
    </row>
    <row r="63" spans="1:14" s="7" customFormat="1" ht="15" customHeight="1" x14ac:dyDescent="0.25">
      <c r="A63" s="34" t="s">
        <v>29</v>
      </c>
      <c r="B63" s="30" t="s">
        <v>34</v>
      </c>
      <c r="C63" s="79">
        <v>17971</v>
      </c>
      <c r="D63" s="79">
        <v>6823</v>
      </c>
      <c r="E63" s="79">
        <v>0</v>
      </c>
      <c r="F63" s="79">
        <v>24794</v>
      </c>
      <c r="G63" s="78">
        <v>8436</v>
      </c>
      <c r="H63" s="79">
        <v>12228</v>
      </c>
      <c r="I63" s="79">
        <v>0</v>
      </c>
      <c r="J63" s="79">
        <v>20664</v>
      </c>
    </row>
    <row r="64" spans="1:14" ht="15" customHeight="1" x14ac:dyDescent="0.25">
      <c r="A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26" ht="15" customHeight="1" x14ac:dyDescent="0.25">
      <c r="A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26" ht="15" customHeight="1" x14ac:dyDescent="0.25">
      <c r="A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26" ht="15" customHeight="1" x14ac:dyDescent="0.25">
      <c r="A67" s="96" t="s">
        <v>50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s="27" customFormat="1" ht="25.2" customHeight="1" x14ac:dyDescent="0.25">
      <c r="A68" s="97" t="s">
        <v>146</v>
      </c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s="28" customFormat="1" ht="15" customHeight="1" x14ac:dyDescent="0.25">
      <c r="A69" s="98" t="str">
        <f>+A27</f>
        <v>DICIEMBRE 2021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</row>
    <row r="70" spans="1:26" ht="15" customHeight="1" x14ac:dyDescent="0.25">
      <c r="A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26" ht="21.6" customHeight="1" x14ac:dyDescent="0.25">
      <c r="A71" s="99" t="s">
        <v>1</v>
      </c>
      <c r="B71" s="99" t="s">
        <v>9</v>
      </c>
      <c r="C71" s="107" t="s">
        <v>78</v>
      </c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67"/>
    </row>
    <row r="72" spans="1:26" ht="21.6" customHeight="1" x14ac:dyDescent="0.25">
      <c r="A72" s="100"/>
      <c r="B72" s="100"/>
      <c r="C72" s="37" t="s">
        <v>51</v>
      </c>
      <c r="D72" s="37" t="s">
        <v>52</v>
      </c>
      <c r="E72" s="37" t="s">
        <v>53</v>
      </c>
      <c r="F72" s="37" t="s">
        <v>54</v>
      </c>
      <c r="G72" s="37" t="s">
        <v>55</v>
      </c>
      <c r="H72" s="37" t="s">
        <v>56</v>
      </c>
      <c r="I72" s="37" t="s">
        <v>57</v>
      </c>
      <c r="J72" s="37" t="s">
        <v>58</v>
      </c>
      <c r="K72" s="37" t="s">
        <v>59</v>
      </c>
      <c r="L72" s="37" t="s">
        <v>60</v>
      </c>
      <c r="M72" s="37" t="s">
        <v>61</v>
      </c>
      <c r="N72" s="37" t="s">
        <v>62</v>
      </c>
      <c r="O72" s="37" t="s">
        <v>63</v>
      </c>
      <c r="P72" s="37" t="s">
        <v>64</v>
      </c>
      <c r="Q72" s="37" t="s">
        <v>65</v>
      </c>
      <c r="R72" s="37" t="s">
        <v>66</v>
      </c>
      <c r="S72" s="37" t="s">
        <v>67</v>
      </c>
      <c r="T72" s="37" t="s">
        <v>68</v>
      </c>
      <c r="U72" s="37" t="s">
        <v>69</v>
      </c>
      <c r="V72" s="37" t="s">
        <v>70</v>
      </c>
      <c r="W72" s="37" t="s">
        <v>71</v>
      </c>
      <c r="X72" s="37" t="s">
        <v>47</v>
      </c>
      <c r="Y72" s="37" t="s">
        <v>72</v>
      </c>
    </row>
    <row r="73" spans="1:26" ht="15" customHeight="1" x14ac:dyDescent="0.25">
      <c r="A73" s="35">
        <v>67</v>
      </c>
      <c r="B73" s="4" t="s">
        <v>23</v>
      </c>
      <c r="C73" s="57">
        <v>0</v>
      </c>
      <c r="D73" s="57">
        <v>0</v>
      </c>
      <c r="E73" s="57">
        <v>1</v>
      </c>
      <c r="F73" s="57">
        <v>0</v>
      </c>
      <c r="G73" s="57">
        <v>65</v>
      </c>
      <c r="H73" s="57">
        <v>547</v>
      </c>
      <c r="I73" s="57">
        <v>1026</v>
      </c>
      <c r="J73" s="57">
        <v>978</v>
      </c>
      <c r="K73" s="57">
        <v>775</v>
      </c>
      <c r="L73" s="57">
        <v>643</v>
      </c>
      <c r="M73" s="57">
        <v>397</v>
      </c>
      <c r="N73" s="58">
        <v>313</v>
      </c>
      <c r="O73" s="58">
        <v>185</v>
      </c>
      <c r="P73" s="58">
        <v>77</v>
      </c>
      <c r="Q73" s="58">
        <v>46</v>
      </c>
      <c r="R73" s="58">
        <v>20</v>
      </c>
      <c r="S73" s="58">
        <v>10</v>
      </c>
      <c r="T73" s="58">
        <v>4</v>
      </c>
      <c r="U73" s="58">
        <v>2</v>
      </c>
      <c r="V73" s="58">
        <v>0</v>
      </c>
      <c r="W73" s="58">
        <v>0</v>
      </c>
      <c r="X73" s="58">
        <v>0</v>
      </c>
      <c r="Y73" s="58">
        <v>5089</v>
      </c>
    </row>
    <row r="74" spans="1:26" ht="15" customHeight="1" x14ac:dyDescent="0.25">
      <c r="A74" s="35">
        <v>78</v>
      </c>
      <c r="B74" s="4" t="s">
        <v>24</v>
      </c>
      <c r="C74" s="57">
        <v>0</v>
      </c>
      <c r="D74" s="57">
        <v>0</v>
      </c>
      <c r="E74" s="57">
        <v>0</v>
      </c>
      <c r="F74" s="57">
        <v>1</v>
      </c>
      <c r="G74" s="57">
        <v>59</v>
      </c>
      <c r="H74" s="57">
        <v>462</v>
      </c>
      <c r="I74" s="57">
        <v>852</v>
      </c>
      <c r="J74" s="57">
        <v>688</v>
      </c>
      <c r="K74" s="57">
        <v>534</v>
      </c>
      <c r="L74" s="57">
        <v>436</v>
      </c>
      <c r="M74" s="57">
        <v>402</v>
      </c>
      <c r="N74" s="58">
        <v>339</v>
      </c>
      <c r="O74" s="58">
        <v>256</v>
      </c>
      <c r="P74" s="58">
        <v>138</v>
      </c>
      <c r="Q74" s="58">
        <v>66</v>
      </c>
      <c r="R74" s="58">
        <v>22</v>
      </c>
      <c r="S74" s="58">
        <v>11</v>
      </c>
      <c r="T74" s="58">
        <v>7</v>
      </c>
      <c r="U74" s="58">
        <v>1</v>
      </c>
      <c r="V74" s="58">
        <v>0</v>
      </c>
      <c r="W74" s="58">
        <v>0</v>
      </c>
      <c r="X74" s="58">
        <v>0</v>
      </c>
      <c r="Y74" s="58">
        <v>4274</v>
      </c>
    </row>
    <row r="75" spans="1:26" ht="15" customHeight="1" x14ac:dyDescent="0.25">
      <c r="A75" s="35">
        <v>80</v>
      </c>
      <c r="B75" s="4" t="s">
        <v>25</v>
      </c>
      <c r="C75" s="57">
        <v>0</v>
      </c>
      <c r="D75" s="57">
        <v>0</v>
      </c>
      <c r="E75" s="57">
        <v>0</v>
      </c>
      <c r="F75" s="57">
        <v>0</v>
      </c>
      <c r="G75" s="57">
        <v>0</v>
      </c>
      <c r="H75" s="57">
        <v>4</v>
      </c>
      <c r="I75" s="57">
        <v>7</v>
      </c>
      <c r="J75" s="57">
        <v>5</v>
      </c>
      <c r="K75" s="57">
        <v>6</v>
      </c>
      <c r="L75" s="57">
        <v>2</v>
      </c>
      <c r="M75" s="57">
        <v>2</v>
      </c>
      <c r="N75" s="58">
        <v>2</v>
      </c>
      <c r="O75" s="58">
        <v>3</v>
      </c>
      <c r="P75" s="58">
        <v>1</v>
      </c>
      <c r="Q75" s="58">
        <v>1</v>
      </c>
      <c r="R75" s="58">
        <v>0</v>
      </c>
      <c r="S75" s="58">
        <v>0</v>
      </c>
      <c r="T75" s="58">
        <v>0</v>
      </c>
      <c r="U75" s="58">
        <v>0</v>
      </c>
      <c r="V75" s="58">
        <v>0</v>
      </c>
      <c r="W75" s="58">
        <v>0</v>
      </c>
      <c r="X75" s="58">
        <v>0</v>
      </c>
      <c r="Y75" s="58">
        <v>33</v>
      </c>
    </row>
    <row r="76" spans="1:26" ht="15" customHeight="1" x14ac:dyDescent="0.25">
      <c r="A76" s="35">
        <v>81</v>
      </c>
      <c r="B76" s="5" t="s">
        <v>26</v>
      </c>
      <c r="C76" s="57">
        <v>0</v>
      </c>
      <c r="D76" s="57">
        <v>1</v>
      </c>
      <c r="E76" s="57">
        <v>0</v>
      </c>
      <c r="F76" s="57">
        <v>7</v>
      </c>
      <c r="G76" s="57">
        <v>93</v>
      </c>
      <c r="H76" s="57">
        <v>394</v>
      </c>
      <c r="I76" s="57">
        <v>696</v>
      </c>
      <c r="J76" s="57">
        <v>603</v>
      </c>
      <c r="K76" s="57">
        <v>562</v>
      </c>
      <c r="L76" s="57">
        <v>496</v>
      </c>
      <c r="M76" s="57">
        <v>455</v>
      </c>
      <c r="N76" s="58">
        <v>368</v>
      </c>
      <c r="O76" s="58">
        <v>278</v>
      </c>
      <c r="P76" s="58">
        <v>145</v>
      </c>
      <c r="Q76" s="58">
        <v>31</v>
      </c>
      <c r="R76" s="58">
        <v>11</v>
      </c>
      <c r="S76" s="58">
        <v>2</v>
      </c>
      <c r="T76" s="58">
        <v>1</v>
      </c>
      <c r="U76" s="58">
        <v>1</v>
      </c>
      <c r="V76" s="58">
        <v>0</v>
      </c>
      <c r="W76" s="58">
        <v>0</v>
      </c>
      <c r="X76" s="58">
        <v>0</v>
      </c>
      <c r="Y76" s="58">
        <v>4144</v>
      </c>
    </row>
    <row r="77" spans="1:26" ht="15" customHeight="1" x14ac:dyDescent="0.25">
      <c r="A77" s="35">
        <v>99</v>
      </c>
      <c r="B77" s="4" t="s">
        <v>27</v>
      </c>
      <c r="C77" s="57">
        <v>0</v>
      </c>
      <c r="D77" s="57">
        <v>2</v>
      </c>
      <c r="E77" s="57">
        <v>7</v>
      </c>
      <c r="F77" s="57">
        <v>12</v>
      </c>
      <c r="G77" s="57">
        <v>98</v>
      </c>
      <c r="H77" s="57">
        <v>591</v>
      </c>
      <c r="I77" s="57">
        <v>1055</v>
      </c>
      <c r="J77" s="57">
        <v>1047</v>
      </c>
      <c r="K77" s="57">
        <v>937</v>
      </c>
      <c r="L77" s="57">
        <v>810</v>
      </c>
      <c r="M77" s="57">
        <v>617</v>
      </c>
      <c r="N77" s="58">
        <v>488</v>
      </c>
      <c r="O77" s="58">
        <v>354</v>
      </c>
      <c r="P77" s="58">
        <v>209</v>
      </c>
      <c r="Q77" s="58">
        <v>129</v>
      </c>
      <c r="R77" s="58">
        <v>45</v>
      </c>
      <c r="S77" s="58">
        <v>19</v>
      </c>
      <c r="T77" s="58">
        <v>10</v>
      </c>
      <c r="U77" s="58">
        <v>1</v>
      </c>
      <c r="V77" s="58">
        <v>0</v>
      </c>
      <c r="W77" s="58">
        <v>0</v>
      </c>
      <c r="X77" s="58">
        <v>0</v>
      </c>
      <c r="Y77" s="58">
        <v>6431</v>
      </c>
    </row>
    <row r="78" spans="1:26" ht="15" customHeight="1" x14ac:dyDescent="0.25">
      <c r="A78" s="36">
        <v>107</v>
      </c>
      <c r="B78" s="6" t="s">
        <v>28</v>
      </c>
      <c r="C78" s="57">
        <v>0</v>
      </c>
      <c r="D78" s="57">
        <v>0</v>
      </c>
      <c r="E78" s="57">
        <v>1</v>
      </c>
      <c r="F78" s="57">
        <v>1</v>
      </c>
      <c r="G78" s="57">
        <v>45</v>
      </c>
      <c r="H78" s="57">
        <v>380</v>
      </c>
      <c r="I78" s="57">
        <v>752</v>
      </c>
      <c r="J78" s="57">
        <v>764</v>
      </c>
      <c r="K78" s="57">
        <v>673</v>
      </c>
      <c r="L78" s="57">
        <v>463</v>
      </c>
      <c r="M78" s="57">
        <v>425</v>
      </c>
      <c r="N78" s="58">
        <v>349</v>
      </c>
      <c r="O78" s="58">
        <v>218</v>
      </c>
      <c r="P78" s="58">
        <v>104</v>
      </c>
      <c r="Q78" s="58">
        <v>48</v>
      </c>
      <c r="R78" s="58">
        <v>19</v>
      </c>
      <c r="S78" s="58">
        <v>13</v>
      </c>
      <c r="T78" s="58">
        <v>3</v>
      </c>
      <c r="U78" s="58">
        <v>0</v>
      </c>
      <c r="V78" s="58">
        <v>0</v>
      </c>
      <c r="W78" s="58">
        <v>0</v>
      </c>
      <c r="X78" s="58">
        <v>0</v>
      </c>
      <c r="Y78" s="58">
        <v>4258</v>
      </c>
    </row>
    <row r="79" spans="1:26" s="7" customFormat="1" ht="15" customHeight="1" x14ac:dyDescent="0.25">
      <c r="A79" s="33" t="s">
        <v>29</v>
      </c>
      <c r="B79" s="8" t="s">
        <v>30</v>
      </c>
      <c r="C79" s="59">
        <v>0</v>
      </c>
      <c r="D79" s="59">
        <v>3</v>
      </c>
      <c r="E79" s="59">
        <v>9</v>
      </c>
      <c r="F79" s="59">
        <v>21</v>
      </c>
      <c r="G79" s="59">
        <v>360</v>
      </c>
      <c r="H79" s="59">
        <v>2378</v>
      </c>
      <c r="I79" s="59">
        <v>4388</v>
      </c>
      <c r="J79" s="59">
        <v>4085</v>
      </c>
      <c r="K79" s="59">
        <v>3487</v>
      </c>
      <c r="L79" s="59">
        <v>2850</v>
      </c>
      <c r="M79" s="59">
        <v>2298</v>
      </c>
      <c r="N79" s="60">
        <v>1859</v>
      </c>
      <c r="O79" s="60">
        <v>1294</v>
      </c>
      <c r="P79" s="60">
        <v>674</v>
      </c>
      <c r="Q79" s="60">
        <v>321</v>
      </c>
      <c r="R79" s="60">
        <v>117</v>
      </c>
      <c r="S79" s="60">
        <v>55</v>
      </c>
      <c r="T79" s="60">
        <v>25</v>
      </c>
      <c r="U79" s="60">
        <v>5</v>
      </c>
      <c r="V79" s="60">
        <v>0</v>
      </c>
      <c r="W79" s="60">
        <v>0</v>
      </c>
      <c r="X79" s="60">
        <v>0</v>
      </c>
      <c r="Y79" s="60">
        <v>24229</v>
      </c>
    </row>
    <row r="80" spans="1:26" ht="15" customHeight="1" x14ac:dyDescent="0.25">
      <c r="A80" s="35">
        <v>63</v>
      </c>
      <c r="B80" s="5" t="s">
        <v>31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1</v>
      </c>
      <c r="I80" s="57">
        <v>2</v>
      </c>
      <c r="J80" s="57">
        <v>9</v>
      </c>
      <c r="K80" s="57">
        <v>35</v>
      </c>
      <c r="L80" s="57">
        <v>73</v>
      </c>
      <c r="M80" s="57">
        <v>73</v>
      </c>
      <c r="N80" s="58">
        <v>66</v>
      </c>
      <c r="O80" s="58">
        <v>89</v>
      </c>
      <c r="P80" s="58">
        <v>52</v>
      </c>
      <c r="Q80" s="58">
        <v>27</v>
      </c>
      <c r="R80" s="58">
        <v>5</v>
      </c>
      <c r="S80" s="58">
        <v>4</v>
      </c>
      <c r="T80" s="58">
        <v>2</v>
      </c>
      <c r="U80" s="58">
        <v>0</v>
      </c>
      <c r="V80" s="58">
        <v>0</v>
      </c>
      <c r="W80" s="58">
        <v>0</v>
      </c>
      <c r="X80" s="58">
        <v>0</v>
      </c>
      <c r="Y80" s="58">
        <v>438</v>
      </c>
    </row>
    <row r="81" spans="1:26" ht="15" customHeight="1" x14ac:dyDescent="0.25">
      <c r="A81" s="35">
        <v>76</v>
      </c>
      <c r="B81" s="5" t="s">
        <v>32</v>
      </c>
      <c r="C81" s="57">
        <v>0</v>
      </c>
      <c r="D81" s="57">
        <v>0</v>
      </c>
      <c r="E81" s="57">
        <v>0</v>
      </c>
      <c r="F81" s="57">
        <v>1</v>
      </c>
      <c r="G81" s="57">
        <v>0</v>
      </c>
      <c r="H81" s="57">
        <v>4</v>
      </c>
      <c r="I81" s="57">
        <v>17</v>
      </c>
      <c r="J81" s="57">
        <v>18</v>
      </c>
      <c r="K81" s="57">
        <v>26</v>
      </c>
      <c r="L81" s="57">
        <v>6</v>
      </c>
      <c r="M81" s="57">
        <v>13</v>
      </c>
      <c r="N81" s="58">
        <v>5</v>
      </c>
      <c r="O81" s="58">
        <v>5</v>
      </c>
      <c r="P81" s="58">
        <v>9</v>
      </c>
      <c r="Q81" s="58">
        <v>7</v>
      </c>
      <c r="R81" s="58">
        <v>9</v>
      </c>
      <c r="S81" s="58">
        <v>0</v>
      </c>
      <c r="T81" s="58">
        <v>1</v>
      </c>
      <c r="U81" s="58">
        <v>4</v>
      </c>
      <c r="V81" s="58">
        <v>0</v>
      </c>
      <c r="W81" s="58">
        <v>1</v>
      </c>
      <c r="X81" s="58">
        <v>0</v>
      </c>
      <c r="Y81" s="58">
        <v>126</v>
      </c>
    </row>
    <row r="82" spans="1:26" ht="15" customHeight="1" x14ac:dyDescent="0.25">
      <c r="A82" s="35">
        <v>94</v>
      </c>
      <c r="B82" s="5" t="s">
        <v>33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1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1</v>
      </c>
      <c r="G83" s="59">
        <v>0</v>
      </c>
      <c r="H83" s="59">
        <v>5</v>
      </c>
      <c r="I83" s="59">
        <v>19</v>
      </c>
      <c r="J83" s="59">
        <v>27</v>
      </c>
      <c r="K83" s="59">
        <v>61</v>
      </c>
      <c r="L83" s="59">
        <v>79</v>
      </c>
      <c r="M83" s="59">
        <v>86</v>
      </c>
      <c r="N83" s="60">
        <v>72</v>
      </c>
      <c r="O83" s="60">
        <v>94</v>
      </c>
      <c r="P83" s="60">
        <v>61</v>
      </c>
      <c r="Q83" s="60">
        <v>34</v>
      </c>
      <c r="R83" s="60">
        <v>14</v>
      </c>
      <c r="S83" s="60">
        <v>4</v>
      </c>
      <c r="T83" s="60">
        <v>3</v>
      </c>
      <c r="U83" s="60">
        <v>4</v>
      </c>
      <c r="V83" s="60">
        <v>0</v>
      </c>
      <c r="W83" s="60">
        <v>1</v>
      </c>
      <c r="X83" s="60">
        <v>0</v>
      </c>
      <c r="Y83" s="60">
        <v>565</v>
      </c>
    </row>
    <row r="84" spans="1:26" s="7" customFormat="1" ht="15" customHeight="1" x14ac:dyDescent="0.25">
      <c r="A84" s="34" t="s">
        <v>29</v>
      </c>
      <c r="B84" s="61" t="s">
        <v>34</v>
      </c>
      <c r="C84" s="62">
        <v>0</v>
      </c>
      <c r="D84" s="62">
        <v>3</v>
      </c>
      <c r="E84" s="62">
        <v>9</v>
      </c>
      <c r="F84" s="62">
        <v>22</v>
      </c>
      <c r="G84" s="62">
        <v>360</v>
      </c>
      <c r="H84" s="62">
        <v>2383</v>
      </c>
      <c r="I84" s="62">
        <v>4407</v>
      </c>
      <c r="J84" s="62">
        <v>4112</v>
      </c>
      <c r="K84" s="62">
        <v>3548</v>
      </c>
      <c r="L84" s="62">
        <v>2929</v>
      </c>
      <c r="M84" s="62">
        <v>2384</v>
      </c>
      <c r="N84" s="63">
        <v>1931</v>
      </c>
      <c r="O84" s="63">
        <v>1388</v>
      </c>
      <c r="P84" s="63">
        <v>735</v>
      </c>
      <c r="Q84" s="63">
        <v>355</v>
      </c>
      <c r="R84" s="63">
        <v>131</v>
      </c>
      <c r="S84" s="63">
        <v>59</v>
      </c>
      <c r="T84" s="63">
        <v>28</v>
      </c>
      <c r="U84" s="63">
        <v>9</v>
      </c>
      <c r="V84" s="63">
        <v>0</v>
      </c>
      <c r="W84" s="63">
        <v>1</v>
      </c>
      <c r="X84" s="63">
        <v>0</v>
      </c>
      <c r="Y84" s="63">
        <v>24794</v>
      </c>
    </row>
    <row r="85" spans="1:26" ht="15" customHeight="1" x14ac:dyDescent="0.25">
      <c r="A85" s="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26" ht="15" customHeight="1" x14ac:dyDescent="0.25">
      <c r="A86" s="9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26" ht="15" customHeight="1" x14ac:dyDescent="0.25">
      <c r="A87" s="9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26" ht="15" customHeight="1" x14ac:dyDescent="0.25">
      <c r="A88" s="96" t="s">
        <v>73</v>
      </c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s="27" customFormat="1" ht="25.2" customHeight="1" x14ac:dyDescent="0.25">
      <c r="A89" s="97" t="s">
        <v>147</v>
      </c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s="28" customFormat="1" ht="15" customHeight="1" x14ac:dyDescent="0.25">
      <c r="A90" s="98" t="str">
        <f>+A48</f>
        <v>DICIEMBRE 2021</v>
      </c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21.6" customHeight="1" x14ac:dyDescent="0.25">
      <c r="A92" s="99" t="s">
        <v>1</v>
      </c>
      <c r="B92" s="99" t="s">
        <v>9</v>
      </c>
      <c r="C92" s="111" t="s">
        <v>74</v>
      </c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67"/>
    </row>
    <row r="93" spans="1:26" ht="21.6" customHeight="1" x14ac:dyDescent="0.25">
      <c r="A93" s="100"/>
      <c r="B93" s="100"/>
      <c r="C93" s="37" t="s">
        <v>51</v>
      </c>
      <c r="D93" s="37" t="s">
        <v>52</v>
      </c>
      <c r="E93" s="37" t="s">
        <v>53</v>
      </c>
      <c r="F93" s="37" t="s">
        <v>54</v>
      </c>
      <c r="G93" s="37" t="s">
        <v>55</v>
      </c>
      <c r="H93" s="37" t="s">
        <v>56</v>
      </c>
      <c r="I93" s="37" t="s">
        <v>57</v>
      </c>
      <c r="J93" s="37" t="s">
        <v>58</v>
      </c>
      <c r="K93" s="37" t="s">
        <v>59</v>
      </c>
      <c r="L93" s="37" t="s">
        <v>60</v>
      </c>
      <c r="M93" s="37" t="s">
        <v>61</v>
      </c>
      <c r="N93" s="37" t="s">
        <v>62</v>
      </c>
      <c r="O93" s="37" t="s">
        <v>63</v>
      </c>
      <c r="P93" s="37" t="s">
        <v>64</v>
      </c>
      <c r="Q93" s="37" t="s">
        <v>65</v>
      </c>
      <c r="R93" s="37" t="s">
        <v>66</v>
      </c>
      <c r="S93" s="37" t="s">
        <v>67</v>
      </c>
      <c r="T93" s="37" t="s">
        <v>68</v>
      </c>
      <c r="U93" s="37" t="s">
        <v>69</v>
      </c>
      <c r="V93" s="37" t="s">
        <v>70</v>
      </c>
      <c r="W93" s="37" t="s">
        <v>71</v>
      </c>
      <c r="X93" s="37" t="s">
        <v>47</v>
      </c>
      <c r="Y93" s="37" t="s">
        <v>72</v>
      </c>
    </row>
    <row r="94" spans="1:26" ht="15" customHeight="1" x14ac:dyDescent="0.25">
      <c r="A94" s="35">
        <v>67</v>
      </c>
      <c r="B94" s="4" t="s">
        <v>23</v>
      </c>
      <c r="C94" s="57">
        <v>491</v>
      </c>
      <c r="D94" s="57">
        <v>714</v>
      </c>
      <c r="E94" s="57">
        <v>709</v>
      </c>
      <c r="F94" s="57">
        <v>563</v>
      </c>
      <c r="G94" s="57">
        <v>364</v>
      </c>
      <c r="H94" s="57">
        <v>214</v>
      </c>
      <c r="I94" s="57">
        <v>107</v>
      </c>
      <c r="J94" s="57">
        <v>121</v>
      </c>
      <c r="K94" s="57">
        <v>117</v>
      </c>
      <c r="L94" s="57">
        <v>101</v>
      </c>
      <c r="M94" s="57">
        <v>87</v>
      </c>
      <c r="N94" s="58">
        <v>68</v>
      </c>
      <c r="O94" s="58">
        <v>34</v>
      </c>
      <c r="P94" s="58">
        <v>18</v>
      </c>
      <c r="Q94" s="58">
        <v>10</v>
      </c>
      <c r="R94" s="58">
        <v>1</v>
      </c>
      <c r="S94" s="58">
        <v>2</v>
      </c>
      <c r="T94" s="58">
        <v>0</v>
      </c>
      <c r="U94" s="58">
        <v>0</v>
      </c>
      <c r="V94" s="58">
        <v>0</v>
      </c>
      <c r="W94" s="58">
        <v>0</v>
      </c>
      <c r="X94" s="58">
        <v>0</v>
      </c>
      <c r="Y94" s="58">
        <v>3721</v>
      </c>
    </row>
    <row r="95" spans="1:26" ht="15" customHeight="1" x14ac:dyDescent="0.25">
      <c r="A95" s="35">
        <v>78</v>
      </c>
      <c r="B95" s="4" t="s">
        <v>24</v>
      </c>
      <c r="C95" s="57">
        <v>343</v>
      </c>
      <c r="D95" s="57">
        <v>629</v>
      </c>
      <c r="E95" s="57">
        <v>624</v>
      </c>
      <c r="F95" s="57">
        <v>491</v>
      </c>
      <c r="G95" s="57">
        <v>391</v>
      </c>
      <c r="H95" s="57">
        <v>190</v>
      </c>
      <c r="I95" s="57">
        <v>121</v>
      </c>
      <c r="J95" s="57">
        <v>88</v>
      </c>
      <c r="K95" s="57">
        <v>114</v>
      </c>
      <c r="L95" s="57">
        <v>107</v>
      </c>
      <c r="M95" s="57">
        <v>106</v>
      </c>
      <c r="N95" s="58">
        <v>113</v>
      </c>
      <c r="O95" s="58">
        <v>100</v>
      </c>
      <c r="P95" s="58">
        <v>43</v>
      </c>
      <c r="Q95" s="58">
        <v>17</v>
      </c>
      <c r="R95" s="58">
        <v>10</v>
      </c>
      <c r="S95" s="58">
        <v>3</v>
      </c>
      <c r="T95" s="58">
        <v>2</v>
      </c>
      <c r="U95" s="58">
        <v>0</v>
      </c>
      <c r="V95" s="58">
        <v>0</v>
      </c>
      <c r="W95" s="58">
        <v>0</v>
      </c>
      <c r="X95" s="58">
        <v>0</v>
      </c>
      <c r="Y95" s="58">
        <v>3492</v>
      </c>
    </row>
    <row r="96" spans="1:26" ht="15" customHeight="1" x14ac:dyDescent="0.25">
      <c r="A96" s="35">
        <v>80</v>
      </c>
      <c r="B96" s="4" t="s">
        <v>25</v>
      </c>
      <c r="C96" s="57">
        <v>6</v>
      </c>
      <c r="D96" s="57">
        <v>4</v>
      </c>
      <c r="E96" s="57">
        <v>0</v>
      </c>
      <c r="F96" s="57">
        <v>3</v>
      </c>
      <c r="G96" s="57">
        <v>4</v>
      </c>
      <c r="H96" s="57">
        <v>1</v>
      </c>
      <c r="I96" s="57">
        <v>0</v>
      </c>
      <c r="J96" s="57">
        <v>0</v>
      </c>
      <c r="K96" s="57">
        <v>0</v>
      </c>
      <c r="L96" s="57">
        <v>0</v>
      </c>
      <c r="M96" s="57">
        <v>1</v>
      </c>
      <c r="N96" s="58">
        <v>0</v>
      </c>
      <c r="O96" s="58">
        <v>0</v>
      </c>
      <c r="P96" s="58">
        <v>0</v>
      </c>
      <c r="Q96" s="58">
        <v>0</v>
      </c>
      <c r="R96" s="58">
        <v>0</v>
      </c>
      <c r="S96" s="58">
        <v>0</v>
      </c>
      <c r="T96" s="58">
        <v>0</v>
      </c>
      <c r="U96" s="58">
        <v>0</v>
      </c>
      <c r="V96" s="58">
        <v>0</v>
      </c>
      <c r="W96" s="58">
        <v>0</v>
      </c>
      <c r="X96" s="58">
        <v>0</v>
      </c>
      <c r="Y96" s="58">
        <v>19</v>
      </c>
    </row>
    <row r="97" spans="1:25" ht="15" customHeight="1" x14ac:dyDescent="0.25">
      <c r="A97" s="35">
        <v>81</v>
      </c>
      <c r="B97" s="5" t="s">
        <v>26</v>
      </c>
      <c r="C97" s="57">
        <v>170</v>
      </c>
      <c r="D97" s="57">
        <v>397</v>
      </c>
      <c r="E97" s="57">
        <v>516</v>
      </c>
      <c r="F97" s="57">
        <v>475</v>
      </c>
      <c r="G97" s="57">
        <v>362</v>
      </c>
      <c r="H97" s="57">
        <v>229</v>
      </c>
      <c r="I97" s="57">
        <v>95</v>
      </c>
      <c r="J97" s="57">
        <v>55</v>
      </c>
      <c r="K97" s="57">
        <v>79</v>
      </c>
      <c r="L97" s="57">
        <v>66</v>
      </c>
      <c r="M97" s="57">
        <v>72</v>
      </c>
      <c r="N97" s="58">
        <v>78</v>
      </c>
      <c r="O97" s="58">
        <v>47</v>
      </c>
      <c r="P97" s="58">
        <v>19</v>
      </c>
      <c r="Q97" s="58">
        <v>5</v>
      </c>
      <c r="R97" s="58">
        <v>2</v>
      </c>
      <c r="S97" s="58">
        <v>0</v>
      </c>
      <c r="T97" s="58">
        <v>1</v>
      </c>
      <c r="U97" s="58">
        <v>0</v>
      </c>
      <c r="V97" s="58">
        <v>0</v>
      </c>
      <c r="W97" s="58">
        <v>0</v>
      </c>
      <c r="X97" s="58">
        <v>0</v>
      </c>
      <c r="Y97" s="58">
        <v>2668</v>
      </c>
    </row>
    <row r="98" spans="1:25" ht="15" customHeight="1" x14ac:dyDescent="0.25">
      <c r="A98" s="35">
        <v>99</v>
      </c>
      <c r="B98" s="4" t="s">
        <v>27</v>
      </c>
      <c r="C98" s="57">
        <v>633</v>
      </c>
      <c r="D98" s="57">
        <v>1028</v>
      </c>
      <c r="E98" s="57">
        <v>1101</v>
      </c>
      <c r="F98" s="57">
        <v>922</v>
      </c>
      <c r="G98" s="57">
        <v>778</v>
      </c>
      <c r="H98" s="57">
        <v>416</v>
      </c>
      <c r="I98" s="57">
        <v>202</v>
      </c>
      <c r="J98" s="57">
        <v>186</v>
      </c>
      <c r="K98" s="57">
        <v>211</v>
      </c>
      <c r="L98" s="57">
        <v>229</v>
      </c>
      <c r="M98" s="57">
        <v>197</v>
      </c>
      <c r="N98" s="58">
        <v>197</v>
      </c>
      <c r="O98" s="58">
        <v>148</v>
      </c>
      <c r="P98" s="58">
        <v>88</v>
      </c>
      <c r="Q98" s="58">
        <v>35</v>
      </c>
      <c r="R98" s="58">
        <v>14</v>
      </c>
      <c r="S98" s="58">
        <v>3</v>
      </c>
      <c r="T98" s="58">
        <v>2</v>
      </c>
      <c r="U98" s="58">
        <v>2</v>
      </c>
      <c r="V98" s="58">
        <v>0</v>
      </c>
      <c r="W98" s="58">
        <v>0</v>
      </c>
      <c r="X98" s="58">
        <v>0</v>
      </c>
      <c r="Y98" s="58">
        <v>6392</v>
      </c>
    </row>
    <row r="99" spans="1:25" ht="15" customHeight="1" x14ac:dyDescent="0.25">
      <c r="A99" s="36">
        <v>107</v>
      </c>
      <c r="B99" s="6" t="s">
        <v>28</v>
      </c>
      <c r="C99" s="57">
        <v>397</v>
      </c>
      <c r="D99" s="57">
        <v>651</v>
      </c>
      <c r="E99" s="57">
        <v>611</v>
      </c>
      <c r="F99" s="57">
        <v>464</v>
      </c>
      <c r="G99" s="57">
        <v>383</v>
      </c>
      <c r="H99" s="57">
        <v>210</v>
      </c>
      <c r="I99" s="57">
        <v>127</v>
      </c>
      <c r="J99" s="57">
        <v>101</v>
      </c>
      <c r="K99" s="57">
        <v>117</v>
      </c>
      <c r="L99" s="57">
        <v>102</v>
      </c>
      <c r="M99" s="57">
        <v>116</v>
      </c>
      <c r="N99" s="58">
        <v>109</v>
      </c>
      <c r="O99" s="58">
        <v>82</v>
      </c>
      <c r="P99" s="58">
        <v>35</v>
      </c>
      <c r="Q99" s="58">
        <v>8</v>
      </c>
      <c r="R99" s="58">
        <v>4</v>
      </c>
      <c r="S99" s="58">
        <v>5</v>
      </c>
      <c r="T99" s="58">
        <v>1</v>
      </c>
      <c r="U99" s="58">
        <v>1</v>
      </c>
      <c r="V99" s="58">
        <v>0</v>
      </c>
      <c r="W99" s="58">
        <v>0</v>
      </c>
      <c r="X99" s="58">
        <v>0</v>
      </c>
      <c r="Y99" s="58">
        <v>3524</v>
      </c>
    </row>
    <row r="100" spans="1:25" s="7" customFormat="1" ht="15" customHeight="1" x14ac:dyDescent="0.25">
      <c r="A100" s="33" t="s">
        <v>29</v>
      </c>
      <c r="B100" s="8" t="s">
        <v>30</v>
      </c>
      <c r="C100" s="59">
        <v>2040</v>
      </c>
      <c r="D100" s="59">
        <v>3423</v>
      </c>
      <c r="E100" s="59">
        <v>3561</v>
      </c>
      <c r="F100" s="59">
        <v>2918</v>
      </c>
      <c r="G100" s="59">
        <v>2282</v>
      </c>
      <c r="H100" s="59">
        <v>1260</v>
      </c>
      <c r="I100" s="59">
        <v>652</v>
      </c>
      <c r="J100" s="59">
        <v>551</v>
      </c>
      <c r="K100" s="59">
        <v>638</v>
      </c>
      <c r="L100" s="59">
        <v>605</v>
      </c>
      <c r="M100" s="59">
        <v>579</v>
      </c>
      <c r="N100" s="60">
        <v>565</v>
      </c>
      <c r="O100" s="60">
        <v>411</v>
      </c>
      <c r="P100" s="60">
        <v>203</v>
      </c>
      <c r="Q100" s="60">
        <v>75</v>
      </c>
      <c r="R100" s="60">
        <v>31</v>
      </c>
      <c r="S100" s="60">
        <v>13</v>
      </c>
      <c r="T100" s="60">
        <v>6</v>
      </c>
      <c r="U100" s="60">
        <v>3</v>
      </c>
      <c r="V100" s="60">
        <v>0</v>
      </c>
      <c r="W100" s="60">
        <v>0</v>
      </c>
      <c r="X100" s="60">
        <v>0</v>
      </c>
      <c r="Y100" s="60">
        <v>19816</v>
      </c>
    </row>
    <row r="101" spans="1:25" ht="15" customHeight="1" x14ac:dyDescent="0.25">
      <c r="A101" s="35">
        <v>63</v>
      </c>
      <c r="B101" s="5" t="s">
        <v>31</v>
      </c>
      <c r="C101" s="57">
        <v>27</v>
      </c>
      <c r="D101" s="57">
        <v>50</v>
      </c>
      <c r="E101" s="57">
        <v>91</v>
      </c>
      <c r="F101" s="57">
        <v>123</v>
      </c>
      <c r="G101" s="57">
        <v>141</v>
      </c>
      <c r="H101" s="57">
        <v>2</v>
      </c>
      <c r="I101" s="57">
        <v>6</v>
      </c>
      <c r="J101" s="57">
        <v>10</v>
      </c>
      <c r="K101" s="57">
        <v>26</v>
      </c>
      <c r="L101" s="57">
        <v>41</v>
      </c>
      <c r="M101" s="57">
        <v>52</v>
      </c>
      <c r="N101" s="58">
        <v>57</v>
      </c>
      <c r="O101" s="58">
        <v>55</v>
      </c>
      <c r="P101" s="58">
        <v>30</v>
      </c>
      <c r="Q101" s="58">
        <v>11</v>
      </c>
      <c r="R101" s="58">
        <v>6</v>
      </c>
      <c r="S101" s="58">
        <v>2</v>
      </c>
      <c r="T101" s="58">
        <v>2</v>
      </c>
      <c r="U101" s="58">
        <v>0</v>
      </c>
      <c r="V101" s="58">
        <v>1</v>
      </c>
      <c r="W101" s="58">
        <v>0</v>
      </c>
      <c r="X101" s="58">
        <v>0</v>
      </c>
      <c r="Y101" s="58">
        <v>733</v>
      </c>
    </row>
    <row r="102" spans="1:25" ht="15" customHeight="1" x14ac:dyDescent="0.25">
      <c r="A102" s="35">
        <v>76</v>
      </c>
      <c r="B102" s="5" t="s">
        <v>32</v>
      </c>
      <c r="C102" s="57">
        <v>21</v>
      </c>
      <c r="D102" s="57">
        <v>25</v>
      </c>
      <c r="E102" s="57">
        <v>18</v>
      </c>
      <c r="F102" s="57">
        <v>8</v>
      </c>
      <c r="G102" s="57">
        <v>14</v>
      </c>
      <c r="H102" s="57">
        <v>7</v>
      </c>
      <c r="I102" s="57">
        <v>2</v>
      </c>
      <c r="J102" s="57">
        <v>1</v>
      </c>
      <c r="K102" s="57">
        <v>0</v>
      </c>
      <c r="L102" s="57">
        <v>1</v>
      </c>
      <c r="M102" s="57">
        <v>3</v>
      </c>
      <c r="N102" s="58">
        <v>1</v>
      </c>
      <c r="O102" s="58">
        <v>1</v>
      </c>
      <c r="P102" s="58">
        <v>1</v>
      </c>
      <c r="Q102" s="58">
        <v>5</v>
      </c>
      <c r="R102" s="58">
        <v>5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113</v>
      </c>
    </row>
    <row r="103" spans="1:25" ht="15" customHeight="1" x14ac:dyDescent="0.25">
      <c r="A103" s="35">
        <v>94</v>
      </c>
      <c r="B103" s="5" t="s">
        <v>33</v>
      </c>
      <c r="C103" s="57">
        <v>0</v>
      </c>
      <c r="D103" s="57">
        <v>0</v>
      </c>
      <c r="E103" s="57">
        <v>1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1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2</v>
      </c>
    </row>
    <row r="104" spans="1:25" s="7" customFormat="1" ht="15" customHeight="1" x14ac:dyDescent="0.25">
      <c r="A104" s="33" t="s">
        <v>29</v>
      </c>
      <c r="B104" s="8" t="s">
        <v>30</v>
      </c>
      <c r="C104" s="59">
        <v>48</v>
      </c>
      <c r="D104" s="59">
        <v>75</v>
      </c>
      <c r="E104" s="59">
        <v>110</v>
      </c>
      <c r="F104" s="59">
        <v>131</v>
      </c>
      <c r="G104" s="59">
        <v>155</v>
      </c>
      <c r="H104" s="59">
        <v>9</v>
      </c>
      <c r="I104" s="59">
        <v>8</v>
      </c>
      <c r="J104" s="59">
        <v>11</v>
      </c>
      <c r="K104" s="59">
        <v>26</v>
      </c>
      <c r="L104" s="59">
        <v>42</v>
      </c>
      <c r="M104" s="59">
        <v>56</v>
      </c>
      <c r="N104" s="60">
        <v>58</v>
      </c>
      <c r="O104" s="60">
        <v>56</v>
      </c>
      <c r="P104" s="60">
        <v>31</v>
      </c>
      <c r="Q104" s="60">
        <v>16</v>
      </c>
      <c r="R104" s="60">
        <v>11</v>
      </c>
      <c r="S104" s="60">
        <v>2</v>
      </c>
      <c r="T104" s="60">
        <v>2</v>
      </c>
      <c r="U104" s="60">
        <v>0</v>
      </c>
      <c r="V104" s="60">
        <v>1</v>
      </c>
      <c r="W104" s="60">
        <v>0</v>
      </c>
      <c r="X104" s="60">
        <v>0</v>
      </c>
      <c r="Y104" s="60">
        <v>848</v>
      </c>
    </row>
    <row r="105" spans="1:25" s="7" customFormat="1" ht="15" customHeight="1" x14ac:dyDescent="0.25">
      <c r="A105" s="34" t="s">
        <v>29</v>
      </c>
      <c r="B105" s="61" t="s">
        <v>34</v>
      </c>
      <c r="C105" s="62">
        <v>2088</v>
      </c>
      <c r="D105" s="62">
        <v>3498</v>
      </c>
      <c r="E105" s="62">
        <v>3671</v>
      </c>
      <c r="F105" s="62">
        <v>3049</v>
      </c>
      <c r="G105" s="62">
        <v>2437</v>
      </c>
      <c r="H105" s="62">
        <v>1269</v>
      </c>
      <c r="I105" s="62">
        <v>660</v>
      </c>
      <c r="J105" s="62">
        <v>562</v>
      </c>
      <c r="K105" s="62">
        <v>664</v>
      </c>
      <c r="L105" s="62">
        <v>647</v>
      </c>
      <c r="M105" s="62">
        <v>635</v>
      </c>
      <c r="N105" s="63">
        <v>623</v>
      </c>
      <c r="O105" s="63">
        <v>467</v>
      </c>
      <c r="P105" s="63">
        <v>234</v>
      </c>
      <c r="Q105" s="63">
        <v>91</v>
      </c>
      <c r="R105" s="63">
        <v>42</v>
      </c>
      <c r="S105" s="63">
        <v>15</v>
      </c>
      <c r="T105" s="63">
        <v>8</v>
      </c>
      <c r="U105" s="63">
        <v>3</v>
      </c>
      <c r="V105" s="63">
        <v>1</v>
      </c>
      <c r="W105" s="63">
        <v>0</v>
      </c>
      <c r="X105" s="63">
        <v>0</v>
      </c>
      <c r="Y105" s="63">
        <v>20664</v>
      </c>
    </row>
    <row r="106" spans="1:25" ht="15" customHeight="1" x14ac:dyDescent="0.25">
      <c r="A106" s="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25" ht="15" customHeight="1" x14ac:dyDescent="0.25">
      <c r="A107" s="9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25" s="64" customFormat="1" ht="15" customHeight="1" x14ac:dyDescent="0.25">
      <c r="B108" s="65" t="s">
        <v>12</v>
      </c>
      <c r="C108" s="66">
        <f>+XV!C108</f>
        <v>44622</v>
      </c>
    </row>
    <row r="109" spans="1:25" ht="15" customHeight="1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25" ht="15" customHeight="1" x14ac:dyDescent="0.25">
      <c r="A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25" ht="15" customHeight="1" x14ac:dyDescent="0.25">
      <c r="A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 x14ac:dyDescent="0.25">
      <c r="A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 x14ac:dyDescent="0.25">
      <c r="A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</sheetData>
  <mergeCells count="39">
    <mergeCell ref="A89:Z89"/>
    <mergeCell ref="A90:Z90"/>
    <mergeCell ref="A92:A93"/>
    <mergeCell ref="B92:B93"/>
    <mergeCell ref="C92:Y92"/>
    <mergeCell ref="A88:Z88"/>
    <mergeCell ref="A48:J48"/>
    <mergeCell ref="A50:A51"/>
    <mergeCell ref="B50:B51"/>
    <mergeCell ref="C50:F50"/>
    <mergeCell ref="G50:J50"/>
    <mergeCell ref="A67:Z67"/>
    <mergeCell ref="A68:Z68"/>
    <mergeCell ref="A69:Z69"/>
    <mergeCell ref="A71:A72"/>
    <mergeCell ref="B71:B72"/>
    <mergeCell ref="C71:Y71"/>
    <mergeCell ref="A47:J47"/>
    <mergeCell ref="I8:I9"/>
    <mergeCell ref="J8:M8"/>
    <mergeCell ref="N8:N9"/>
    <mergeCell ref="A25:G25"/>
    <mergeCell ref="A26:G26"/>
    <mergeCell ref="A27:G27"/>
    <mergeCell ref="A29:A30"/>
    <mergeCell ref="B29:B30"/>
    <mergeCell ref="C29:F29"/>
    <mergeCell ref="G29:G30"/>
    <mergeCell ref="A46:J46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G31">
    <cfRule type="cellIs" dxfId="89" priority="6" operator="notEqual">
      <formula>C10</formula>
    </cfRule>
  </conditionalFormatting>
  <conditionalFormatting sqref="G32:G42">
    <cfRule type="cellIs" dxfId="88" priority="5" operator="notEqual">
      <formula>C11</formula>
    </cfRule>
  </conditionalFormatting>
  <conditionalFormatting sqref="F52:F63">
    <cfRule type="cellIs" dxfId="87" priority="4" operator="notEqual">
      <formula>C10</formula>
    </cfRule>
  </conditionalFormatting>
  <conditionalFormatting sqref="J52:J63">
    <cfRule type="cellIs" dxfId="86" priority="3" operator="notEqual">
      <formula>D10</formula>
    </cfRule>
  </conditionalFormatting>
  <conditionalFormatting sqref="Y73:Y84">
    <cfRule type="cellIs" dxfId="85" priority="2" operator="notEqual">
      <formula>C10</formula>
    </cfRule>
  </conditionalFormatting>
  <conditionalFormatting sqref="Y94:Y105">
    <cfRule type="cellIs" dxfId="84" priority="1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8" orientation="landscape" r:id="rId1"/>
  <ignoredErrors>
    <ignoredError sqref="E72 E93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4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6" width="16.42578125" style="1" customWidth="1"/>
    <col min="27" max="16384" width="10.42578125" style="1"/>
  </cols>
  <sheetData>
    <row r="1" spans="1:14" ht="15" customHeight="1" x14ac:dyDescent="0.25">
      <c r="B1" s="68"/>
    </row>
    <row r="2" spans="1:14" ht="24.6" customHeight="1" x14ac:dyDescent="0.25">
      <c r="A2" s="113" t="s">
        <v>121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5" customHeight="1" x14ac:dyDescent="0.25">
      <c r="B3" s="68"/>
    </row>
    <row r="4" spans="1:14" ht="15" customHeight="1" x14ac:dyDescent="0.25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2" customHeight="1" x14ac:dyDescent="0.25">
      <c r="A5" s="97" t="s">
        <v>142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4" s="28" customFormat="1" ht="15" customHeight="1" x14ac:dyDescent="0.25">
      <c r="A6" s="98" t="str">
        <f>CONCATENATE(+Indice!E6," ",Indice!F6)</f>
        <v>DICIEMBRE 2021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9" t="s">
        <v>1</v>
      </c>
      <c r="B8" s="99" t="s">
        <v>9</v>
      </c>
      <c r="C8" s="101" t="s">
        <v>13</v>
      </c>
      <c r="D8" s="103" t="s">
        <v>14</v>
      </c>
      <c r="E8" s="105" t="s">
        <v>15</v>
      </c>
      <c r="F8" s="107" t="s">
        <v>2</v>
      </c>
      <c r="G8" s="107"/>
      <c r="H8" s="107"/>
      <c r="I8" s="108" t="s">
        <v>3</v>
      </c>
      <c r="J8" s="110" t="s">
        <v>4</v>
      </c>
      <c r="K8" s="107"/>
      <c r="L8" s="107"/>
      <c r="M8" s="107"/>
      <c r="N8" s="99" t="s">
        <v>5</v>
      </c>
    </row>
    <row r="9" spans="1:14" s="3" customFormat="1" ht="21.6" customHeight="1" x14ac:dyDescent="0.25">
      <c r="A9" s="100"/>
      <c r="B9" s="100"/>
      <c r="C9" s="102"/>
      <c r="D9" s="104"/>
      <c r="E9" s="106"/>
      <c r="F9" s="37" t="s">
        <v>6</v>
      </c>
      <c r="G9" s="38" t="s">
        <v>137</v>
      </c>
      <c r="H9" s="38" t="s">
        <v>138</v>
      </c>
      <c r="I9" s="109"/>
      <c r="J9" s="39" t="s">
        <v>8</v>
      </c>
      <c r="K9" s="38" t="s">
        <v>9</v>
      </c>
      <c r="L9" s="38" t="s">
        <v>37</v>
      </c>
      <c r="M9" s="38" t="s">
        <v>47</v>
      </c>
      <c r="N9" s="100"/>
    </row>
    <row r="10" spans="1:14" ht="15" customHeight="1" x14ac:dyDescent="0.25">
      <c r="A10" s="31">
        <v>67</v>
      </c>
      <c r="B10" s="4" t="s">
        <v>23</v>
      </c>
      <c r="C10" s="71">
        <v>9094</v>
      </c>
      <c r="D10" s="72">
        <v>6983</v>
      </c>
      <c r="E10" s="73">
        <v>16077</v>
      </c>
      <c r="F10" s="72">
        <v>993.532194</v>
      </c>
      <c r="G10" s="72">
        <v>384.49977200000001</v>
      </c>
      <c r="H10" s="72">
        <v>122.95329099999999</v>
      </c>
      <c r="I10" s="71">
        <v>100</v>
      </c>
      <c r="J10" s="71">
        <v>42</v>
      </c>
      <c r="K10" s="72">
        <v>14</v>
      </c>
      <c r="L10" s="72">
        <v>1</v>
      </c>
      <c r="M10" s="72">
        <v>0</v>
      </c>
      <c r="N10" s="74">
        <v>57</v>
      </c>
    </row>
    <row r="11" spans="1:14" ht="15" customHeight="1" x14ac:dyDescent="0.25">
      <c r="A11" s="31">
        <v>78</v>
      </c>
      <c r="B11" s="4" t="s">
        <v>24</v>
      </c>
      <c r="C11" s="71">
        <v>8579</v>
      </c>
      <c r="D11" s="72">
        <v>7778</v>
      </c>
      <c r="E11" s="73">
        <v>16357</v>
      </c>
      <c r="F11" s="72">
        <v>928.14565400000004</v>
      </c>
      <c r="G11" s="72">
        <v>413.508037</v>
      </c>
      <c r="H11" s="72">
        <v>119.85007899999999</v>
      </c>
      <c r="I11" s="71">
        <v>204</v>
      </c>
      <c r="J11" s="71">
        <v>66</v>
      </c>
      <c r="K11" s="72">
        <v>13</v>
      </c>
      <c r="L11" s="72">
        <v>0</v>
      </c>
      <c r="M11" s="72">
        <v>0</v>
      </c>
      <c r="N11" s="74">
        <v>79</v>
      </c>
    </row>
    <row r="12" spans="1:14" ht="15" customHeight="1" x14ac:dyDescent="0.25">
      <c r="A12" s="31">
        <v>80</v>
      </c>
      <c r="B12" s="4" t="s">
        <v>25</v>
      </c>
      <c r="C12" s="71">
        <v>260</v>
      </c>
      <c r="D12" s="72">
        <v>221</v>
      </c>
      <c r="E12" s="73">
        <v>481</v>
      </c>
      <c r="F12" s="72">
        <v>26.472082</v>
      </c>
      <c r="G12" s="72">
        <v>21.83623</v>
      </c>
      <c r="H12" s="72">
        <v>5.5156650000000003</v>
      </c>
      <c r="I12" s="71">
        <v>3</v>
      </c>
      <c r="J12" s="71">
        <v>2</v>
      </c>
      <c r="K12" s="72">
        <v>0</v>
      </c>
      <c r="L12" s="72">
        <v>0</v>
      </c>
      <c r="M12" s="72">
        <v>0</v>
      </c>
      <c r="N12" s="74">
        <v>2</v>
      </c>
    </row>
    <row r="13" spans="1:14" ht="15" customHeight="1" x14ac:dyDescent="0.25">
      <c r="A13" s="31">
        <v>81</v>
      </c>
      <c r="B13" s="5" t="s">
        <v>26</v>
      </c>
      <c r="C13" s="71">
        <v>4796</v>
      </c>
      <c r="D13" s="72">
        <v>3189</v>
      </c>
      <c r="E13" s="73">
        <v>7985</v>
      </c>
      <c r="F13" s="72">
        <v>499.08081800000002</v>
      </c>
      <c r="G13" s="72">
        <v>128.38082299999999</v>
      </c>
      <c r="H13" s="72">
        <v>63.600625000000001</v>
      </c>
      <c r="I13" s="71">
        <v>63</v>
      </c>
      <c r="J13" s="71">
        <v>34</v>
      </c>
      <c r="K13" s="72">
        <v>10</v>
      </c>
      <c r="L13" s="72">
        <v>9</v>
      </c>
      <c r="M13" s="72">
        <v>0</v>
      </c>
      <c r="N13" s="74">
        <v>53</v>
      </c>
    </row>
    <row r="14" spans="1:14" ht="15" customHeight="1" x14ac:dyDescent="0.25">
      <c r="A14" s="31">
        <v>99</v>
      </c>
      <c r="B14" s="4" t="s">
        <v>27</v>
      </c>
      <c r="C14" s="71">
        <v>13344</v>
      </c>
      <c r="D14" s="72">
        <v>14006</v>
      </c>
      <c r="E14" s="73">
        <v>27350</v>
      </c>
      <c r="F14" s="72">
        <v>1519.4033059999999</v>
      </c>
      <c r="G14" s="72">
        <v>583.30577100000005</v>
      </c>
      <c r="H14" s="72">
        <v>137.950647</v>
      </c>
      <c r="I14" s="71">
        <v>111</v>
      </c>
      <c r="J14" s="71">
        <v>78</v>
      </c>
      <c r="K14" s="72">
        <v>23</v>
      </c>
      <c r="L14" s="72">
        <v>0</v>
      </c>
      <c r="M14" s="72">
        <v>1</v>
      </c>
      <c r="N14" s="74">
        <v>102</v>
      </c>
    </row>
    <row r="15" spans="1:14" ht="15" customHeight="1" x14ac:dyDescent="0.25">
      <c r="A15" s="32">
        <v>107</v>
      </c>
      <c r="B15" s="6" t="s">
        <v>28</v>
      </c>
      <c r="C15" s="71">
        <v>7874</v>
      </c>
      <c r="D15" s="72">
        <v>6583</v>
      </c>
      <c r="E15" s="73">
        <v>14457</v>
      </c>
      <c r="F15" s="72">
        <v>809.200153</v>
      </c>
      <c r="G15" s="72">
        <v>277.18970899999999</v>
      </c>
      <c r="H15" s="72">
        <v>100.059197</v>
      </c>
      <c r="I15" s="71">
        <v>67</v>
      </c>
      <c r="J15" s="71">
        <v>56</v>
      </c>
      <c r="K15" s="72">
        <v>22</v>
      </c>
      <c r="L15" s="72">
        <v>1</v>
      </c>
      <c r="M15" s="72">
        <v>0</v>
      </c>
      <c r="N15" s="74">
        <v>79</v>
      </c>
    </row>
    <row r="16" spans="1:14" s="7" customFormat="1" ht="15" customHeight="1" x14ac:dyDescent="0.25">
      <c r="A16" s="33" t="s">
        <v>29</v>
      </c>
      <c r="B16" s="8" t="s">
        <v>30</v>
      </c>
      <c r="C16" s="75">
        <v>43947</v>
      </c>
      <c r="D16" s="76">
        <v>38760</v>
      </c>
      <c r="E16" s="77">
        <v>82707</v>
      </c>
      <c r="F16" s="59">
        <v>4775.8342069999999</v>
      </c>
      <c r="G16" s="59">
        <v>1808.7203420000001</v>
      </c>
      <c r="H16" s="59">
        <v>549.92950399999995</v>
      </c>
      <c r="I16" s="75">
        <v>548</v>
      </c>
      <c r="J16" s="75">
        <v>278</v>
      </c>
      <c r="K16" s="76">
        <v>82</v>
      </c>
      <c r="L16" s="76">
        <v>11</v>
      </c>
      <c r="M16" s="76">
        <v>1</v>
      </c>
      <c r="N16" s="76">
        <v>372</v>
      </c>
    </row>
    <row r="17" spans="1:14" ht="15" customHeight="1" x14ac:dyDescent="0.25">
      <c r="A17" s="31">
        <v>63</v>
      </c>
      <c r="B17" s="5" t="s">
        <v>31</v>
      </c>
      <c r="C17" s="71">
        <v>696</v>
      </c>
      <c r="D17" s="72">
        <v>914</v>
      </c>
      <c r="E17" s="73">
        <v>1610</v>
      </c>
      <c r="F17" s="72">
        <v>66.783809000000005</v>
      </c>
      <c r="G17" s="72">
        <v>84.437545</v>
      </c>
      <c r="H17" s="72">
        <v>8.0590689999999991</v>
      </c>
      <c r="I17" s="71">
        <v>0</v>
      </c>
      <c r="J17" s="71">
        <v>22</v>
      </c>
      <c r="K17" s="72">
        <v>8</v>
      </c>
      <c r="L17" s="72">
        <v>0</v>
      </c>
      <c r="M17" s="72">
        <v>0</v>
      </c>
      <c r="N17" s="74">
        <v>30</v>
      </c>
    </row>
    <row r="18" spans="1:14" ht="15" customHeight="1" x14ac:dyDescent="0.25">
      <c r="A18" s="31">
        <v>76</v>
      </c>
      <c r="B18" s="5" t="s">
        <v>32</v>
      </c>
      <c r="C18" s="71">
        <v>420</v>
      </c>
      <c r="D18" s="72">
        <v>347</v>
      </c>
      <c r="E18" s="73">
        <v>767</v>
      </c>
      <c r="F18" s="72">
        <v>39.224497</v>
      </c>
      <c r="G18" s="72">
        <v>15.761376</v>
      </c>
      <c r="H18" s="72">
        <v>2.0025879999999998</v>
      </c>
      <c r="I18" s="71">
        <v>1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5">
      <c r="A19" s="31">
        <v>94</v>
      </c>
      <c r="B19" s="5" t="s">
        <v>33</v>
      </c>
      <c r="C19" s="71">
        <v>60</v>
      </c>
      <c r="D19" s="72">
        <v>96</v>
      </c>
      <c r="E19" s="73">
        <v>156</v>
      </c>
      <c r="F19" s="72">
        <v>6.348166</v>
      </c>
      <c r="G19" s="72">
        <v>1.79148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s="7" customFormat="1" ht="15" customHeight="1" x14ac:dyDescent="0.25">
      <c r="A20" s="33" t="s">
        <v>29</v>
      </c>
      <c r="B20" s="8" t="s">
        <v>30</v>
      </c>
      <c r="C20" s="75">
        <v>1176</v>
      </c>
      <c r="D20" s="76">
        <v>1357</v>
      </c>
      <c r="E20" s="77">
        <v>2533</v>
      </c>
      <c r="F20" s="59">
        <v>112.356472</v>
      </c>
      <c r="G20" s="59">
        <v>101.99040100000001</v>
      </c>
      <c r="H20" s="59">
        <v>10.061657</v>
      </c>
      <c r="I20" s="75">
        <v>1</v>
      </c>
      <c r="J20" s="75">
        <v>22</v>
      </c>
      <c r="K20" s="76">
        <v>8</v>
      </c>
      <c r="L20" s="76">
        <v>0</v>
      </c>
      <c r="M20" s="76">
        <v>0</v>
      </c>
      <c r="N20" s="76">
        <v>30</v>
      </c>
    </row>
    <row r="21" spans="1:14" s="7" customFormat="1" ht="15" customHeight="1" x14ac:dyDescent="0.25">
      <c r="A21" s="34" t="s">
        <v>29</v>
      </c>
      <c r="B21" s="30" t="s">
        <v>34</v>
      </c>
      <c r="C21" s="78">
        <v>45123</v>
      </c>
      <c r="D21" s="79">
        <v>40117</v>
      </c>
      <c r="E21" s="80">
        <v>85240</v>
      </c>
      <c r="F21" s="79">
        <v>4888.1906790000003</v>
      </c>
      <c r="G21" s="79">
        <v>1910.7107430000001</v>
      </c>
      <c r="H21" s="79">
        <v>559.99116100000003</v>
      </c>
      <c r="I21" s="78">
        <v>549</v>
      </c>
      <c r="J21" s="78">
        <v>300</v>
      </c>
      <c r="K21" s="79">
        <v>90</v>
      </c>
      <c r="L21" s="79">
        <v>11</v>
      </c>
      <c r="M21" s="79">
        <v>1</v>
      </c>
      <c r="N21" s="79">
        <v>402</v>
      </c>
    </row>
    <row r="22" spans="1:14" ht="15" customHeight="1" x14ac:dyDescent="0.25">
      <c r="A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" customHeight="1" x14ac:dyDescent="0.25">
      <c r="A25" s="96" t="s">
        <v>22</v>
      </c>
      <c r="B25" s="96"/>
      <c r="C25" s="96"/>
      <c r="D25" s="96"/>
      <c r="E25" s="96"/>
      <c r="F25" s="96"/>
      <c r="G25" s="96"/>
      <c r="H25" s="53"/>
      <c r="I25" s="53"/>
      <c r="J25" s="53"/>
      <c r="K25" s="53"/>
      <c r="L25" s="53"/>
      <c r="M25" s="53"/>
      <c r="N25" s="53"/>
    </row>
    <row r="26" spans="1:14" s="27" customFormat="1" ht="25.2" customHeight="1" x14ac:dyDescent="0.25">
      <c r="A26" s="97" t="s">
        <v>144</v>
      </c>
      <c r="B26" s="97"/>
      <c r="C26" s="97"/>
      <c r="D26" s="97"/>
      <c r="E26" s="97"/>
      <c r="F26" s="97"/>
      <c r="G26" s="97"/>
      <c r="H26" s="54"/>
      <c r="I26" s="54"/>
      <c r="J26" s="54"/>
      <c r="K26" s="54"/>
      <c r="L26" s="54"/>
      <c r="M26" s="54"/>
      <c r="N26" s="54"/>
    </row>
    <row r="27" spans="1:14" s="28" customFormat="1" ht="15" customHeight="1" x14ac:dyDescent="0.25">
      <c r="A27" s="98" t="str">
        <f>+A6</f>
        <v>DICIEMBRE 2021</v>
      </c>
      <c r="B27" s="98"/>
      <c r="C27" s="98"/>
      <c r="D27" s="98"/>
      <c r="E27" s="98"/>
      <c r="F27" s="98"/>
      <c r="G27" s="98"/>
      <c r="H27" s="55"/>
      <c r="I27" s="55"/>
      <c r="J27" s="55"/>
      <c r="K27" s="55"/>
      <c r="L27" s="55"/>
      <c r="M27" s="55"/>
      <c r="N27" s="55"/>
    </row>
    <row r="28" spans="1:14" ht="15" customHeight="1" x14ac:dyDescent="0.25">
      <c r="A28" s="26"/>
      <c r="B28" s="26"/>
      <c r="C28" s="26"/>
      <c r="D28" s="26"/>
      <c r="E28" s="26"/>
      <c r="F28" s="26"/>
      <c r="G28" s="26"/>
    </row>
    <row r="29" spans="1:14" ht="21.6" customHeight="1" x14ac:dyDescent="0.25">
      <c r="A29" s="99" t="s">
        <v>1</v>
      </c>
      <c r="B29" s="99" t="s">
        <v>9</v>
      </c>
      <c r="C29" s="107" t="s">
        <v>75</v>
      </c>
      <c r="D29" s="107"/>
      <c r="E29" s="107"/>
      <c r="F29" s="107"/>
      <c r="G29" s="99" t="s">
        <v>20</v>
      </c>
    </row>
    <row r="30" spans="1:14" s="3" customFormat="1" ht="21.6" customHeight="1" x14ac:dyDescent="0.25">
      <c r="A30" s="100"/>
      <c r="B30" s="100"/>
      <c r="C30" s="37" t="s">
        <v>16</v>
      </c>
      <c r="D30" s="38" t="s">
        <v>17</v>
      </c>
      <c r="E30" s="38" t="s">
        <v>18</v>
      </c>
      <c r="F30" s="38" t="s">
        <v>19</v>
      </c>
      <c r="G30" s="100"/>
    </row>
    <row r="31" spans="1:14" ht="15" customHeight="1" x14ac:dyDescent="0.25">
      <c r="A31" s="35">
        <v>67</v>
      </c>
      <c r="B31" s="4" t="s">
        <v>23</v>
      </c>
      <c r="C31" s="72">
        <v>7770</v>
      </c>
      <c r="D31" s="72">
        <v>296</v>
      </c>
      <c r="E31" s="72">
        <v>470</v>
      </c>
      <c r="F31" s="72">
        <v>558</v>
      </c>
      <c r="G31" s="72">
        <v>9094</v>
      </c>
    </row>
    <row r="32" spans="1:14" ht="15" customHeight="1" x14ac:dyDescent="0.25">
      <c r="A32" s="35">
        <v>78</v>
      </c>
      <c r="B32" s="4" t="s">
        <v>24</v>
      </c>
      <c r="C32" s="72">
        <v>7209</v>
      </c>
      <c r="D32" s="72">
        <v>171</v>
      </c>
      <c r="E32" s="72">
        <v>491</v>
      </c>
      <c r="F32" s="72">
        <v>708</v>
      </c>
      <c r="G32" s="72">
        <v>8579</v>
      </c>
    </row>
    <row r="33" spans="1:14" ht="15" customHeight="1" x14ac:dyDescent="0.25">
      <c r="A33" s="35">
        <v>80</v>
      </c>
      <c r="B33" s="4" t="s">
        <v>25</v>
      </c>
      <c r="C33" s="72">
        <v>185</v>
      </c>
      <c r="D33" s="72">
        <v>25</v>
      </c>
      <c r="E33" s="72">
        <v>34</v>
      </c>
      <c r="F33" s="72">
        <v>16</v>
      </c>
      <c r="G33" s="72">
        <v>260</v>
      </c>
    </row>
    <row r="34" spans="1:14" ht="15" customHeight="1" x14ac:dyDescent="0.25">
      <c r="A34" s="35">
        <v>81</v>
      </c>
      <c r="B34" s="5" t="s">
        <v>26</v>
      </c>
      <c r="C34" s="72">
        <v>4225</v>
      </c>
      <c r="D34" s="72">
        <v>77</v>
      </c>
      <c r="E34" s="72">
        <v>217</v>
      </c>
      <c r="F34" s="72">
        <v>277</v>
      </c>
      <c r="G34" s="72">
        <v>4796</v>
      </c>
    </row>
    <row r="35" spans="1:14" ht="15" customHeight="1" x14ac:dyDescent="0.25">
      <c r="A35" s="35">
        <v>99</v>
      </c>
      <c r="B35" s="4" t="s">
        <v>27</v>
      </c>
      <c r="C35" s="72">
        <v>11655</v>
      </c>
      <c r="D35" s="72">
        <v>817</v>
      </c>
      <c r="E35" s="72">
        <v>578</v>
      </c>
      <c r="F35" s="72">
        <v>294</v>
      </c>
      <c r="G35" s="72">
        <v>13344</v>
      </c>
    </row>
    <row r="36" spans="1:14" ht="15" customHeight="1" x14ac:dyDescent="0.25">
      <c r="A36" s="36">
        <v>107</v>
      </c>
      <c r="B36" s="6" t="s">
        <v>28</v>
      </c>
      <c r="C36" s="72">
        <v>6807</v>
      </c>
      <c r="D36" s="72">
        <v>160</v>
      </c>
      <c r="E36" s="72">
        <v>392</v>
      </c>
      <c r="F36" s="72">
        <v>515</v>
      </c>
      <c r="G36" s="72">
        <v>7874</v>
      </c>
    </row>
    <row r="37" spans="1:14" s="7" customFormat="1" ht="15" customHeight="1" x14ac:dyDescent="0.25">
      <c r="A37" s="33" t="s">
        <v>29</v>
      </c>
      <c r="B37" s="8" t="s">
        <v>30</v>
      </c>
      <c r="C37" s="59">
        <v>37851</v>
      </c>
      <c r="D37" s="59">
        <v>1546</v>
      </c>
      <c r="E37" s="59">
        <v>2182</v>
      </c>
      <c r="F37" s="59">
        <v>2368</v>
      </c>
      <c r="G37" s="76">
        <v>43947</v>
      </c>
    </row>
    <row r="38" spans="1:14" ht="15" customHeight="1" x14ac:dyDescent="0.25">
      <c r="A38" s="35">
        <v>63</v>
      </c>
      <c r="B38" s="5" t="s">
        <v>31</v>
      </c>
      <c r="C38" s="72">
        <v>236</v>
      </c>
      <c r="D38" s="72">
        <v>0</v>
      </c>
      <c r="E38" s="72">
        <v>415</v>
      </c>
      <c r="F38" s="72">
        <v>45</v>
      </c>
      <c r="G38" s="72">
        <v>696</v>
      </c>
    </row>
    <row r="39" spans="1:14" ht="15" customHeight="1" x14ac:dyDescent="0.25">
      <c r="A39" s="35">
        <v>76</v>
      </c>
      <c r="B39" s="5" t="s">
        <v>32</v>
      </c>
      <c r="C39" s="72">
        <v>243</v>
      </c>
      <c r="D39" s="72">
        <v>0</v>
      </c>
      <c r="E39" s="72">
        <v>158</v>
      </c>
      <c r="F39" s="72">
        <v>19</v>
      </c>
      <c r="G39" s="72">
        <v>420</v>
      </c>
    </row>
    <row r="40" spans="1:14" ht="15" customHeight="1" x14ac:dyDescent="0.25">
      <c r="A40" s="35">
        <v>94</v>
      </c>
      <c r="B40" s="5" t="s">
        <v>33</v>
      </c>
      <c r="C40" s="72">
        <v>59</v>
      </c>
      <c r="D40" s="72">
        <v>0</v>
      </c>
      <c r="E40" s="72">
        <v>1</v>
      </c>
      <c r="F40" s="72">
        <v>0</v>
      </c>
      <c r="G40" s="72">
        <v>60</v>
      </c>
    </row>
    <row r="41" spans="1:14" s="7" customFormat="1" ht="15" customHeight="1" x14ac:dyDescent="0.25">
      <c r="A41" s="33" t="s">
        <v>29</v>
      </c>
      <c r="B41" s="8" t="s">
        <v>30</v>
      </c>
      <c r="C41" s="59">
        <v>538</v>
      </c>
      <c r="D41" s="59">
        <v>0</v>
      </c>
      <c r="E41" s="59">
        <v>574</v>
      </c>
      <c r="F41" s="59">
        <v>64</v>
      </c>
      <c r="G41" s="76">
        <v>1176</v>
      </c>
    </row>
    <row r="42" spans="1:14" s="7" customFormat="1" ht="15" customHeight="1" x14ac:dyDescent="0.25">
      <c r="A42" s="34" t="s">
        <v>29</v>
      </c>
      <c r="B42" s="30" t="s">
        <v>34</v>
      </c>
      <c r="C42" s="79">
        <v>38389</v>
      </c>
      <c r="D42" s="79">
        <v>1546</v>
      </c>
      <c r="E42" s="79">
        <v>2756</v>
      </c>
      <c r="F42" s="79">
        <v>2432</v>
      </c>
      <c r="G42" s="62">
        <v>45123</v>
      </c>
    </row>
    <row r="43" spans="1:14" ht="15" customHeight="1" x14ac:dyDescent="0.25">
      <c r="A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" customHeight="1" x14ac:dyDescent="0.25">
      <c r="A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6" t="s">
        <v>21</v>
      </c>
      <c r="B46" s="96"/>
      <c r="C46" s="96"/>
      <c r="D46" s="96"/>
      <c r="E46" s="96"/>
      <c r="F46" s="96"/>
      <c r="G46" s="96"/>
      <c r="H46" s="96"/>
      <c r="I46" s="96"/>
      <c r="J46" s="96"/>
    </row>
    <row r="47" spans="1:14" s="27" customFormat="1" ht="25.2" customHeight="1" x14ac:dyDescent="0.25">
      <c r="A47" s="97" t="s">
        <v>145</v>
      </c>
      <c r="B47" s="97"/>
      <c r="C47" s="97"/>
      <c r="D47" s="97"/>
      <c r="E47" s="97"/>
      <c r="F47" s="97"/>
      <c r="G47" s="97"/>
      <c r="H47" s="97"/>
      <c r="I47" s="97"/>
      <c r="J47" s="97"/>
    </row>
    <row r="48" spans="1:14" s="28" customFormat="1" ht="15" customHeight="1" x14ac:dyDescent="0.25">
      <c r="A48" s="98" t="str">
        <f>+A6</f>
        <v>DICIEMBRE 2021</v>
      </c>
      <c r="B48" s="98"/>
      <c r="C48" s="98"/>
      <c r="D48" s="98"/>
      <c r="E48" s="98"/>
      <c r="F48" s="98"/>
      <c r="G48" s="98"/>
      <c r="H48" s="98"/>
      <c r="I48" s="98"/>
      <c r="J48" s="98"/>
    </row>
    <row r="49" spans="1:14" ht="15" customHeight="1" x14ac:dyDescent="0.25">
      <c r="A49" s="26"/>
      <c r="B49" s="26"/>
      <c r="C49" s="26"/>
      <c r="D49" s="26"/>
      <c r="E49" s="26"/>
      <c r="F49" s="26"/>
      <c r="G49" s="26"/>
      <c r="H49" s="26"/>
    </row>
    <row r="50" spans="1:14" ht="21.6" customHeight="1" x14ac:dyDescent="0.25">
      <c r="A50" s="99" t="s">
        <v>1</v>
      </c>
      <c r="B50" s="99" t="s">
        <v>9</v>
      </c>
      <c r="C50" s="111" t="s">
        <v>76</v>
      </c>
      <c r="D50" s="111"/>
      <c r="E50" s="111"/>
      <c r="F50" s="111"/>
      <c r="G50" s="112" t="s">
        <v>77</v>
      </c>
      <c r="H50" s="111"/>
      <c r="I50" s="111"/>
      <c r="J50" s="111" t="s">
        <v>20</v>
      </c>
    </row>
    <row r="51" spans="1:14" s="3" customFormat="1" ht="21.6" customHeight="1" x14ac:dyDescent="0.25">
      <c r="A51" s="100"/>
      <c r="B51" s="100"/>
      <c r="C51" s="37" t="s">
        <v>35</v>
      </c>
      <c r="D51" s="38" t="s">
        <v>36</v>
      </c>
      <c r="E51" s="38" t="s">
        <v>47</v>
      </c>
      <c r="F51" s="56" t="s">
        <v>48</v>
      </c>
      <c r="G51" s="37" t="s">
        <v>35</v>
      </c>
      <c r="H51" s="38" t="s">
        <v>36</v>
      </c>
      <c r="I51" s="38" t="s">
        <v>47</v>
      </c>
      <c r="J51" s="38" t="s">
        <v>49</v>
      </c>
    </row>
    <row r="52" spans="1:14" ht="15" customHeight="1" x14ac:dyDescent="0.25">
      <c r="A52" s="35">
        <v>67</v>
      </c>
      <c r="B52" s="4" t="s">
        <v>23</v>
      </c>
      <c r="C52" s="72">
        <v>5544</v>
      </c>
      <c r="D52" s="72">
        <v>3550</v>
      </c>
      <c r="E52" s="72">
        <v>0</v>
      </c>
      <c r="F52" s="72">
        <v>9094</v>
      </c>
      <c r="G52" s="71">
        <v>2930</v>
      </c>
      <c r="H52" s="72">
        <v>4050</v>
      </c>
      <c r="I52" s="72">
        <v>3</v>
      </c>
      <c r="J52" s="72">
        <v>6983</v>
      </c>
    </row>
    <row r="53" spans="1:14" ht="15" customHeight="1" x14ac:dyDescent="0.25">
      <c r="A53" s="35">
        <v>78</v>
      </c>
      <c r="B53" s="4" t="s">
        <v>24</v>
      </c>
      <c r="C53" s="72">
        <v>6056</v>
      </c>
      <c r="D53" s="72">
        <v>2523</v>
      </c>
      <c r="E53" s="72">
        <v>0</v>
      </c>
      <c r="F53" s="72">
        <v>8579</v>
      </c>
      <c r="G53" s="71">
        <v>3039</v>
      </c>
      <c r="H53" s="72">
        <v>4736</v>
      </c>
      <c r="I53" s="72">
        <v>3</v>
      </c>
      <c r="J53" s="72">
        <v>7778</v>
      </c>
    </row>
    <row r="54" spans="1:14" ht="15" customHeight="1" x14ac:dyDescent="0.25">
      <c r="A54" s="35">
        <v>80</v>
      </c>
      <c r="B54" s="4" t="s">
        <v>25</v>
      </c>
      <c r="C54" s="72">
        <v>171</v>
      </c>
      <c r="D54" s="72">
        <v>89</v>
      </c>
      <c r="E54" s="72">
        <v>0</v>
      </c>
      <c r="F54" s="72">
        <v>260</v>
      </c>
      <c r="G54" s="71">
        <v>81</v>
      </c>
      <c r="H54" s="72">
        <v>140</v>
      </c>
      <c r="I54" s="72">
        <v>0</v>
      </c>
      <c r="J54" s="72">
        <v>221</v>
      </c>
    </row>
    <row r="55" spans="1:14" ht="15" customHeight="1" x14ac:dyDescent="0.25">
      <c r="A55" s="35">
        <v>81</v>
      </c>
      <c r="B55" s="5" t="s">
        <v>26</v>
      </c>
      <c r="C55" s="72">
        <v>3676</v>
      </c>
      <c r="D55" s="72">
        <v>1120</v>
      </c>
      <c r="E55" s="72">
        <v>0</v>
      </c>
      <c r="F55" s="72">
        <v>4796</v>
      </c>
      <c r="G55" s="71">
        <v>1295</v>
      </c>
      <c r="H55" s="72">
        <v>1894</v>
      </c>
      <c r="I55" s="72">
        <v>0</v>
      </c>
      <c r="J55" s="72">
        <v>3189</v>
      </c>
    </row>
    <row r="56" spans="1:14" ht="15" customHeight="1" x14ac:dyDescent="0.25">
      <c r="A56" s="35">
        <v>99</v>
      </c>
      <c r="B56" s="4" t="s">
        <v>27</v>
      </c>
      <c r="C56" s="72">
        <v>9690</v>
      </c>
      <c r="D56" s="72">
        <v>3654</v>
      </c>
      <c r="E56" s="72">
        <v>0</v>
      </c>
      <c r="F56" s="72">
        <v>13344</v>
      </c>
      <c r="G56" s="71">
        <v>5617</v>
      </c>
      <c r="H56" s="72">
        <v>8389</v>
      </c>
      <c r="I56" s="72">
        <v>0</v>
      </c>
      <c r="J56" s="72">
        <v>14006</v>
      </c>
    </row>
    <row r="57" spans="1:14" ht="15" customHeight="1" x14ac:dyDescent="0.25">
      <c r="A57" s="36">
        <v>107</v>
      </c>
      <c r="B57" s="6" t="s">
        <v>28</v>
      </c>
      <c r="C57" s="72">
        <v>5684</v>
      </c>
      <c r="D57" s="72">
        <v>2190</v>
      </c>
      <c r="E57" s="72">
        <v>0</v>
      </c>
      <c r="F57" s="72">
        <v>7874</v>
      </c>
      <c r="G57" s="71">
        <v>2618</v>
      </c>
      <c r="H57" s="72">
        <v>3965</v>
      </c>
      <c r="I57" s="72">
        <v>0</v>
      </c>
      <c r="J57" s="72">
        <v>6583</v>
      </c>
    </row>
    <row r="58" spans="1:14" s="7" customFormat="1" ht="15" customHeight="1" x14ac:dyDescent="0.25">
      <c r="A58" s="33" t="s">
        <v>29</v>
      </c>
      <c r="B58" s="8" t="s">
        <v>30</v>
      </c>
      <c r="C58" s="59">
        <v>30821</v>
      </c>
      <c r="D58" s="59">
        <v>13126</v>
      </c>
      <c r="E58" s="59">
        <v>0</v>
      </c>
      <c r="F58" s="59">
        <v>43947</v>
      </c>
      <c r="G58" s="75">
        <v>15580</v>
      </c>
      <c r="H58" s="76">
        <v>23174</v>
      </c>
      <c r="I58" s="76">
        <v>6</v>
      </c>
      <c r="J58" s="76">
        <v>38760</v>
      </c>
    </row>
    <row r="59" spans="1:14" ht="15" customHeight="1" x14ac:dyDescent="0.25">
      <c r="A59" s="35">
        <v>63</v>
      </c>
      <c r="B59" s="5" t="s">
        <v>31</v>
      </c>
      <c r="C59" s="72">
        <v>606</v>
      </c>
      <c r="D59" s="72">
        <v>90</v>
      </c>
      <c r="E59" s="72">
        <v>0</v>
      </c>
      <c r="F59" s="72">
        <v>696</v>
      </c>
      <c r="G59" s="71">
        <v>232</v>
      </c>
      <c r="H59" s="72">
        <v>682</v>
      </c>
      <c r="I59" s="72">
        <v>0</v>
      </c>
      <c r="J59" s="72">
        <v>914</v>
      </c>
    </row>
    <row r="60" spans="1:14" ht="15" customHeight="1" x14ac:dyDescent="0.25">
      <c r="A60" s="35">
        <v>76</v>
      </c>
      <c r="B60" s="5" t="s">
        <v>32</v>
      </c>
      <c r="C60" s="72">
        <v>227</v>
      </c>
      <c r="D60" s="72">
        <v>193</v>
      </c>
      <c r="E60" s="72">
        <v>0</v>
      </c>
      <c r="F60" s="72">
        <v>420</v>
      </c>
      <c r="G60" s="71">
        <v>140</v>
      </c>
      <c r="H60" s="72">
        <v>207</v>
      </c>
      <c r="I60" s="72">
        <v>0</v>
      </c>
      <c r="J60" s="72">
        <v>347</v>
      </c>
    </row>
    <row r="61" spans="1:14" ht="15" customHeight="1" x14ac:dyDescent="0.25">
      <c r="A61" s="35">
        <v>94</v>
      </c>
      <c r="B61" s="5" t="s">
        <v>33</v>
      </c>
      <c r="C61" s="72">
        <v>57</v>
      </c>
      <c r="D61" s="72">
        <v>3</v>
      </c>
      <c r="E61" s="72">
        <v>0</v>
      </c>
      <c r="F61" s="72">
        <v>60</v>
      </c>
      <c r="G61" s="71">
        <v>28</v>
      </c>
      <c r="H61" s="72">
        <v>68</v>
      </c>
      <c r="I61" s="72">
        <v>0</v>
      </c>
      <c r="J61" s="72">
        <v>96</v>
      </c>
    </row>
    <row r="62" spans="1:14" s="7" customFormat="1" ht="15" customHeight="1" x14ac:dyDescent="0.25">
      <c r="A62" s="33" t="s">
        <v>29</v>
      </c>
      <c r="B62" s="8" t="s">
        <v>30</v>
      </c>
      <c r="C62" s="59">
        <v>890</v>
      </c>
      <c r="D62" s="59">
        <v>286</v>
      </c>
      <c r="E62" s="59">
        <v>0</v>
      </c>
      <c r="F62" s="59">
        <v>1176</v>
      </c>
      <c r="G62" s="75">
        <v>400</v>
      </c>
      <c r="H62" s="76">
        <v>957</v>
      </c>
      <c r="I62" s="76">
        <v>0</v>
      </c>
      <c r="J62" s="76">
        <v>1357</v>
      </c>
    </row>
    <row r="63" spans="1:14" s="7" customFormat="1" ht="15" customHeight="1" x14ac:dyDescent="0.25">
      <c r="A63" s="34" t="s">
        <v>29</v>
      </c>
      <c r="B63" s="30" t="s">
        <v>34</v>
      </c>
      <c r="C63" s="79">
        <v>31711</v>
      </c>
      <c r="D63" s="79">
        <v>13412</v>
      </c>
      <c r="E63" s="79">
        <v>0</v>
      </c>
      <c r="F63" s="79">
        <v>45123</v>
      </c>
      <c r="G63" s="78">
        <v>15980</v>
      </c>
      <c r="H63" s="79">
        <v>24131</v>
      </c>
      <c r="I63" s="79">
        <v>6</v>
      </c>
      <c r="J63" s="79">
        <v>40117</v>
      </c>
    </row>
    <row r="64" spans="1:14" ht="15" customHeight="1" x14ac:dyDescent="0.25">
      <c r="A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26" ht="15" customHeight="1" x14ac:dyDescent="0.25">
      <c r="A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26" ht="15" customHeight="1" x14ac:dyDescent="0.25">
      <c r="A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26" ht="15" customHeight="1" x14ac:dyDescent="0.25">
      <c r="A67" s="96" t="s">
        <v>50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s="27" customFormat="1" ht="25.2" customHeight="1" x14ac:dyDescent="0.25">
      <c r="A68" s="97" t="s">
        <v>146</v>
      </c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s="28" customFormat="1" ht="15" customHeight="1" x14ac:dyDescent="0.25">
      <c r="A69" s="98" t="str">
        <f>+A27</f>
        <v>DICIEMBRE 2021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</row>
    <row r="70" spans="1:26" ht="15" customHeight="1" x14ac:dyDescent="0.25">
      <c r="A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26" ht="21.6" customHeight="1" x14ac:dyDescent="0.25">
      <c r="A71" s="99" t="s">
        <v>1</v>
      </c>
      <c r="B71" s="99" t="s">
        <v>9</v>
      </c>
      <c r="C71" s="107" t="s">
        <v>78</v>
      </c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67"/>
    </row>
    <row r="72" spans="1:26" ht="21.6" customHeight="1" x14ac:dyDescent="0.25">
      <c r="A72" s="100"/>
      <c r="B72" s="100"/>
      <c r="C72" s="37" t="s">
        <v>51</v>
      </c>
      <c r="D72" s="37" t="s">
        <v>52</v>
      </c>
      <c r="E72" s="37" t="s">
        <v>53</v>
      </c>
      <c r="F72" s="37" t="s">
        <v>54</v>
      </c>
      <c r="G72" s="37" t="s">
        <v>55</v>
      </c>
      <c r="H72" s="37" t="s">
        <v>56</v>
      </c>
      <c r="I72" s="37" t="s">
        <v>57</v>
      </c>
      <c r="J72" s="37" t="s">
        <v>58</v>
      </c>
      <c r="K72" s="37" t="s">
        <v>59</v>
      </c>
      <c r="L72" s="37" t="s">
        <v>60</v>
      </c>
      <c r="M72" s="37" t="s">
        <v>61</v>
      </c>
      <c r="N72" s="37" t="s">
        <v>62</v>
      </c>
      <c r="O72" s="37" t="s">
        <v>63</v>
      </c>
      <c r="P72" s="37" t="s">
        <v>64</v>
      </c>
      <c r="Q72" s="37" t="s">
        <v>65</v>
      </c>
      <c r="R72" s="37" t="s">
        <v>66</v>
      </c>
      <c r="S72" s="37" t="s">
        <v>67</v>
      </c>
      <c r="T72" s="37" t="s">
        <v>68</v>
      </c>
      <c r="U72" s="37" t="s">
        <v>69</v>
      </c>
      <c r="V72" s="37" t="s">
        <v>70</v>
      </c>
      <c r="W72" s="37" t="s">
        <v>71</v>
      </c>
      <c r="X72" s="37" t="s">
        <v>47</v>
      </c>
      <c r="Y72" s="37" t="s">
        <v>72</v>
      </c>
    </row>
    <row r="73" spans="1:26" ht="15" customHeight="1" x14ac:dyDescent="0.25">
      <c r="A73" s="35">
        <v>67</v>
      </c>
      <c r="B73" s="4" t="s">
        <v>23</v>
      </c>
      <c r="C73" s="57">
        <v>0</v>
      </c>
      <c r="D73" s="57">
        <v>1</v>
      </c>
      <c r="E73" s="57">
        <v>0</v>
      </c>
      <c r="F73" s="57">
        <v>4</v>
      </c>
      <c r="G73" s="57">
        <v>95</v>
      </c>
      <c r="H73" s="57">
        <v>821</v>
      </c>
      <c r="I73" s="57">
        <v>1648</v>
      </c>
      <c r="J73" s="57">
        <v>1572</v>
      </c>
      <c r="K73" s="57">
        <v>1391</v>
      </c>
      <c r="L73" s="57">
        <v>1108</v>
      </c>
      <c r="M73" s="57">
        <v>787</v>
      </c>
      <c r="N73" s="58">
        <v>593</v>
      </c>
      <c r="O73" s="58">
        <v>450</v>
      </c>
      <c r="P73" s="58">
        <v>257</v>
      </c>
      <c r="Q73" s="58">
        <v>165</v>
      </c>
      <c r="R73" s="58">
        <v>111</v>
      </c>
      <c r="S73" s="58">
        <v>59</v>
      </c>
      <c r="T73" s="58">
        <v>23</v>
      </c>
      <c r="U73" s="58">
        <v>8</v>
      </c>
      <c r="V73" s="58">
        <v>1</v>
      </c>
      <c r="W73" s="58">
        <v>0</v>
      </c>
      <c r="X73" s="58">
        <v>0</v>
      </c>
      <c r="Y73" s="58">
        <v>9094</v>
      </c>
    </row>
    <row r="74" spans="1:26" ht="15" customHeight="1" x14ac:dyDescent="0.25">
      <c r="A74" s="35">
        <v>78</v>
      </c>
      <c r="B74" s="4" t="s">
        <v>24</v>
      </c>
      <c r="C74" s="57">
        <v>0</v>
      </c>
      <c r="D74" s="57">
        <v>0</v>
      </c>
      <c r="E74" s="57">
        <v>0</v>
      </c>
      <c r="F74" s="57">
        <v>5</v>
      </c>
      <c r="G74" s="57">
        <v>100</v>
      </c>
      <c r="H74" s="57">
        <v>798</v>
      </c>
      <c r="I74" s="57">
        <v>1511</v>
      </c>
      <c r="J74" s="57">
        <v>1377</v>
      </c>
      <c r="K74" s="57">
        <v>1157</v>
      </c>
      <c r="L74" s="57">
        <v>998</v>
      </c>
      <c r="M74" s="57">
        <v>774</v>
      </c>
      <c r="N74" s="58">
        <v>707</v>
      </c>
      <c r="O74" s="58">
        <v>471</v>
      </c>
      <c r="P74" s="58">
        <v>308</v>
      </c>
      <c r="Q74" s="58">
        <v>196</v>
      </c>
      <c r="R74" s="58">
        <v>103</v>
      </c>
      <c r="S74" s="58">
        <v>43</v>
      </c>
      <c r="T74" s="58">
        <v>25</v>
      </c>
      <c r="U74" s="58">
        <v>6</v>
      </c>
      <c r="V74" s="58">
        <v>0</v>
      </c>
      <c r="W74" s="58">
        <v>0</v>
      </c>
      <c r="X74" s="58">
        <v>0</v>
      </c>
      <c r="Y74" s="58">
        <v>8579</v>
      </c>
    </row>
    <row r="75" spans="1:26" ht="15" customHeight="1" x14ac:dyDescent="0.25">
      <c r="A75" s="35">
        <v>80</v>
      </c>
      <c r="B75" s="4" t="s">
        <v>25</v>
      </c>
      <c r="C75" s="57">
        <v>0</v>
      </c>
      <c r="D75" s="57">
        <v>0</v>
      </c>
      <c r="E75" s="57">
        <v>1</v>
      </c>
      <c r="F75" s="57">
        <v>1</v>
      </c>
      <c r="G75" s="57">
        <v>2</v>
      </c>
      <c r="H75" s="57">
        <v>19</v>
      </c>
      <c r="I75" s="57">
        <v>33</v>
      </c>
      <c r="J75" s="57">
        <v>29</v>
      </c>
      <c r="K75" s="57">
        <v>38</v>
      </c>
      <c r="L75" s="57">
        <v>30</v>
      </c>
      <c r="M75" s="57">
        <v>27</v>
      </c>
      <c r="N75" s="58">
        <v>18</v>
      </c>
      <c r="O75" s="58">
        <v>15</v>
      </c>
      <c r="P75" s="58">
        <v>14</v>
      </c>
      <c r="Q75" s="58">
        <v>15</v>
      </c>
      <c r="R75" s="58">
        <v>6</v>
      </c>
      <c r="S75" s="58">
        <v>9</v>
      </c>
      <c r="T75" s="58">
        <v>2</v>
      </c>
      <c r="U75" s="58">
        <v>1</v>
      </c>
      <c r="V75" s="58">
        <v>0</v>
      </c>
      <c r="W75" s="58">
        <v>0</v>
      </c>
      <c r="X75" s="58">
        <v>0</v>
      </c>
      <c r="Y75" s="58">
        <v>260</v>
      </c>
    </row>
    <row r="76" spans="1:26" ht="15" customHeight="1" x14ac:dyDescent="0.25">
      <c r="A76" s="35">
        <v>81</v>
      </c>
      <c r="B76" s="5" t="s">
        <v>26</v>
      </c>
      <c r="C76" s="57">
        <v>0</v>
      </c>
      <c r="D76" s="57">
        <v>0</v>
      </c>
      <c r="E76" s="57">
        <v>1</v>
      </c>
      <c r="F76" s="57">
        <v>9</v>
      </c>
      <c r="G76" s="57">
        <v>97</v>
      </c>
      <c r="H76" s="57">
        <v>447</v>
      </c>
      <c r="I76" s="57">
        <v>723</v>
      </c>
      <c r="J76" s="57">
        <v>714</v>
      </c>
      <c r="K76" s="57">
        <v>664</v>
      </c>
      <c r="L76" s="57">
        <v>659</v>
      </c>
      <c r="M76" s="57">
        <v>532</v>
      </c>
      <c r="N76" s="58">
        <v>419</v>
      </c>
      <c r="O76" s="58">
        <v>254</v>
      </c>
      <c r="P76" s="58">
        <v>149</v>
      </c>
      <c r="Q76" s="58">
        <v>78</v>
      </c>
      <c r="R76" s="58">
        <v>30</v>
      </c>
      <c r="S76" s="58">
        <v>12</v>
      </c>
      <c r="T76" s="58">
        <v>7</v>
      </c>
      <c r="U76" s="58">
        <v>1</v>
      </c>
      <c r="V76" s="58">
        <v>0</v>
      </c>
      <c r="W76" s="58">
        <v>0</v>
      </c>
      <c r="X76" s="58">
        <v>0</v>
      </c>
      <c r="Y76" s="58">
        <v>4796</v>
      </c>
    </row>
    <row r="77" spans="1:26" ht="15" customHeight="1" x14ac:dyDescent="0.25">
      <c r="A77" s="35">
        <v>99</v>
      </c>
      <c r="B77" s="4" t="s">
        <v>27</v>
      </c>
      <c r="C77" s="57">
        <v>0</v>
      </c>
      <c r="D77" s="57">
        <v>3</v>
      </c>
      <c r="E77" s="57">
        <v>8</v>
      </c>
      <c r="F77" s="57">
        <v>19</v>
      </c>
      <c r="G77" s="57">
        <v>139</v>
      </c>
      <c r="H77" s="57">
        <v>817</v>
      </c>
      <c r="I77" s="57">
        <v>1994</v>
      </c>
      <c r="J77" s="57">
        <v>2121</v>
      </c>
      <c r="K77" s="57">
        <v>1977</v>
      </c>
      <c r="L77" s="57">
        <v>1832</v>
      </c>
      <c r="M77" s="57">
        <v>1345</v>
      </c>
      <c r="N77" s="58">
        <v>1162</v>
      </c>
      <c r="O77" s="58">
        <v>870</v>
      </c>
      <c r="P77" s="58">
        <v>513</v>
      </c>
      <c r="Q77" s="58">
        <v>277</v>
      </c>
      <c r="R77" s="58">
        <v>166</v>
      </c>
      <c r="S77" s="58">
        <v>70</v>
      </c>
      <c r="T77" s="58">
        <v>21</v>
      </c>
      <c r="U77" s="58">
        <v>6</v>
      </c>
      <c r="V77" s="58">
        <v>3</v>
      </c>
      <c r="W77" s="58">
        <v>1</v>
      </c>
      <c r="X77" s="58">
        <v>0</v>
      </c>
      <c r="Y77" s="58">
        <v>13344</v>
      </c>
    </row>
    <row r="78" spans="1:26" ht="15" customHeight="1" x14ac:dyDescent="0.25">
      <c r="A78" s="36">
        <v>107</v>
      </c>
      <c r="B78" s="6" t="s">
        <v>28</v>
      </c>
      <c r="C78" s="57">
        <v>0</v>
      </c>
      <c r="D78" s="57">
        <v>0</v>
      </c>
      <c r="E78" s="57">
        <v>2</v>
      </c>
      <c r="F78" s="57">
        <v>4</v>
      </c>
      <c r="G78" s="57">
        <v>108</v>
      </c>
      <c r="H78" s="57">
        <v>652</v>
      </c>
      <c r="I78" s="57">
        <v>1313</v>
      </c>
      <c r="J78" s="57">
        <v>1244</v>
      </c>
      <c r="K78" s="57">
        <v>1058</v>
      </c>
      <c r="L78" s="57">
        <v>987</v>
      </c>
      <c r="M78" s="57">
        <v>837</v>
      </c>
      <c r="N78" s="58">
        <v>657</v>
      </c>
      <c r="O78" s="58">
        <v>453</v>
      </c>
      <c r="P78" s="58">
        <v>279</v>
      </c>
      <c r="Q78" s="58">
        <v>160</v>
      </c>
      <c r="R78" s="58">
        <v>66</v>
      </c>
      <c r="S78" s="58">
        <v>34</v>
      </c>
      <c r="T78" s="58">
        <v>15</v>
      </c>
      <c r="U78" s="58">
        <v>5</v>
      </c>
      <c r="V78" s="58">
        <v>0</v>
      </c>
      <c r="W78" s="58">
        <v>0</v>
      </c>
      <c r="X78" s="58">
        <v>0</v>
      </c>
      <c r="Y78" s="58">
        <v>7874</v>
      </c>
    </row>
    <row r="79" spans="1:26" s="7" customFormat="1" ht="15" customHeight="1" x14ac:dyDescent="0.25">
      <c r="A79" s="33" t="s">
        <v>29</v>
      </c>
      <c r="B79" s="8" t="s">
        <v>30</v>
      </c>
      <c r="C79" s="59">
        <v>0</v>
      </c>
      <c r="D79" s="59">
        <v>4</v>
      </c>
      <c r="E79" s="59">
        <v>12</v>
      </c>
      <c r="F79" s="59">
        <v>42</v>
      </c>
      <c r="G79" s="59">
        <v>541</v>
      </c>
      <c r="H79" s="59">
        <v>3554</v>
      </c>
      <c r="I79" s="59">
        <v>7222</v>
      </c>
      <c r="J79" s="59">
        <v>7057</v>
      </c>
      <c r="K79" s="59">
        <v>6285</v>
      </c>
      <c r="L79" s="59">
        <v>5614</v>
      </c>
      <c r="M79" s="59">
        <v>4302</v>
      </c>
      <c r="N79" s="60">
        <v>3556</v>
      </c>
      <c r="O79" s="60">
        <v>2513</v>
      </c>
      <c r="P79" s="60">
        <v>1520</v>
      </c>
      <c r="Q79" s="60">
        <v>891</v>
      </c>
      <c r="R79" s="60">
        <v>482</v>
      </c>
      <c r="S79" s="60">
        <v>227</v>
      </c>
      <c r="T79" s="60">
        <v>93</v>
      </c>
      <c r="U79" s="60">
        <v>27</v>
      </c>
      <c r="V79" s="60">
        <v>4</v>
      </c>
      <c r="W79" s="60">
        <v>1</v>
      </c>
      <c r="X79" s="60">
        <v>0</v>
      </c>
      <c r="Y79" s="60">
        <v>43947</v>
      </c>
    </row>
    <row r="80" spans="1:26" ht="15" customHeight="1" x14ac:dyDescent="0.25">
      <c r="A80" s="35">
        <v>63</v>
      </c>
      <c r="B80" s="5" t="s">
        <v>31</v>
      </c>
      <c r="C80" s="57">
        <v>0</v>
      </c>
      <c r="D80" s="57">
        <v>0</v>
      </c>
      <c r="E80" s="57">
        <v>0</v>
      </c>
      <c r="F80" s="57">
        <v>0</v>
      </c>
      <c r="G80" s="57">
        <v>1</v>
      </c>
      <c r="H80" s="57">
        <v>2</v>
      </c>
      <c r="I80" s="57">
        <v>24</v>
      </c>
      <c r="J80" s="57">
        <v>15</v>
      </c>
      <c r="K80" s="57">
        <v>30</v>
      </c>
      <c r="L80" s="57">
        <v>51</v>
      </c>
      <c r="M80" s="57">
        <v>56</v>
      </c>
      <c r="N80" s="58">
        <v>52</v>
      </c>
      <c r="O80" s="58">
        <v>111</v>
      </c>
      <c r="P80" s="58">
        <v>142</v>
      </c>
      <c r="Q80" s="58">
        <v>132</v>
      </c>
      <c r="R80" s="58">
        <v>56</v>
      </c>
      <c r="S80" s="58">
        <v>21</v>
      </c>
      <c r="T80" s="58">
        <v>3</v>
      </c>
      <c r="U80" s="58">
        <v>0</v>
      </c>
      <c r="V80" s="58">
        <v>0</v>
      </c>
      <c r="W80" s="58">
        <v>0</v>
      </c>
      <c r="X80" s="58">
        <v>0</v>
      </c>
      <c r="Y80" s="58">
        <v>696</v>
      </c>
    </row>
    <row r="81" spans="1:26" ht="15" customHeight="1" x14ac:dyDescent="0.25">
      <c r="A81" s="35">
        <v>76</v>
      </c>
      <c r="B81" s="5" t="s">
        <v>32</v>
      </c>
      <c r="C81" s="57">
        <v>0</v>
      </c>
      <c r="D81" s="57">
        <v>0</v>
      </c>
      <c r="E81" s="57">
        <v>0</v>
      </c>
      <c r="F81" s="57">
        <v>0</v>
      </c>
      <c r="G81" s="57">
        <v>2</v>
      </c>
      <c r="H81" s="57">
        <v>20</v>
      </c>
      <c r="I81" s="57">
        <v>28</v>
      </c>
      <c r="J81" s="57">
        <v>42</v>
      </c>
      <c r="K81" s="57">
        <v>52</v>
      </c>
      <c r="L81" s="57">
        <v>32</v>
      </c>
      <c r="M81" s="57">
        <v>44</v>
      </c>
      <c r="N81" s="58">
        <v>27</v>
      </c>
      <c r="O81" s="58">
        <v>21</v>
      </c>
      <c r="P81" s="58">
        <v>14</v>
      </c>
      <c r="Q81" s="58">
        <v>36</v>
      </c>
      <c r="R81" s="58">
        <v>56</v>
      </c>
      <c r="S81" s="58">
        <v>26</v>
      </c>
      <c r="T81" s="58">
        <v>9</v>
      </c>
      <c r="U81" s="58">
        <v>6</v>
      </c>
      <c r="V81" s="58">
        <v>4</v>
      </c>
      <c r="W81" s="58">
        <v>1</v>
      </c>
      <c r="X81" s="58">
        <v>0</v>
      </c>
      <c r="Y81" s="58">
        <v>420</v>
      </c>
    </row>
    <row r="82" spans="1:26" ht="15" customHeight="1" x14ac:dyDescent="0.25">
      <c r="A82" s="35">
        <v>94</v>
      </c>
      <c r="B82" s="5" t="s">
        <v>33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2</v>
      </c>
      <c r="I82" s="57">
        <v>1</v>
      </c>
      <c r="J82" s="57">
        <v>4</v>
      </c>
      <c r="K82" s="57">
        <v>6</v>
      </c>
      <c r="L82" s="57">
        <v>17</v>
      </c>
      <c r="M82" s="57">
        <v>11</v>
      </c>
      <c r="N82" s="58">
        <v>13</v>
      </c>
      <c r="O82" s="58">
        <v>4</v>
      </c>
      <c r="P82" s="58">
        <v>1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1</v>
      </c>
      <c r="W82" s="58">
        <v>0</v>
      </c>
      <c r="X82" s="58">
        <v>0</v>
      </c>
      <c r="Y82" s="58">
        <v>60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3</v>
      </c>
      <c r="H83" s="59">
        <v>24</v>
      </c>
      <c r="I83" s="59">
        <v>53</v>
      </c>
      <c r="J83" s="59">
        <v>61</v>
      </c>
      <c r="K83" s="59">
        <v>88</v>
      </c>
      <c r="L83" s="59">
        <v>100</v>
      </c>
      <c r="M83" s="59">
        <v>111</v>
      </c>
      <c r="N83" s="60">
        <v>92</v>
      </c>
      <c r="O83" s="60">
        <v>136</v>
      </c>
      <c r="P83" s="60">
        <v>157</v>
      </c>
      <c r="Q83" s="60">
        <v>168</v>
      </c>
      <c r="R83" s="60">
        <v>112</v>
      </c>
      <c r="S83" s="60">
        <v>47</v>
      </c>
      <c r="T83" s="60">
        <v>12</v>
      </c>
      <c r="U83" s="60">
        <v>6</v>
      </c>
      <c r="V83" s="60">
        <v>5</v>
      </c>
      <c r="W83" s="60">
        <v>1</v>
      </c>
      <c r="X83" s="60">
        <v>0</v>
      </c>
      <c r="Y83" s="60">
        <v>1176</v>
      </c>
    </row>
    <row r="84" spans="1:26" s="7" customFormat="1" ht="15" customHeight="1" x14ac:dyDescent="0.25">
      <c r="A84" s="34" t="s">
        <v>29</v>
      </c>
      <c r="B84" s="61" t="s">
        <v>34</v>
      </c>
      <c r="C84" s="62">
        <v>0</v>
      </c>
      <c r="D84" s="62">
        <v>4</v>
      </c>
      <c r="E84" s="62">
        <v>12</v>
      </c>
      <c r="F84" s="62">
        <v>42</v>
      </c>
      <c r="G84" s="62">
        <v>544</v>
      </c>
      <c r="H84" s="62">
        <v>3578</v>
      </c>
      <c r="I84" s="62">
        <v>7275</v>
      </c>
      <c r="J84" s="62">
        <v>7118</v>
      </c>
      <c r="K84" s="62">
        <v>6373</v>
      </c>
      <c r="L84" s="62">
        <v>5714</v>
      </c>
      <c r="M84" s="62">
        <v>4413</v>
      </c>
      <c r="N84" s="63">
        <v>3648</v>
      </c>
      <c r="O84" s="63">
        <v>2649</v>
      </c>
      <c r="P84" s="63">
        <v>1677</v>
      </c>
      <c r="Q84" s="63">
        <v>1059</v>
      </c>
      <c r="R84" s="63">
        <v>594</v>
      </c>
      <c r="S84" s="63">
        <v>274</v>
      </c>
      <c r="T84" s="63">
        <v>105</v>
      </c>
      <c r="U84" s="63">
        <v>33</v>
      </c>
      <c r="V84" s="63">
        <v>9</v>
      </c>
      <c r="W84" s="63">
        <v>2</v>
      </c>
      <c r="X84" s="63">
        <v>0</v>
      </c>
      <c r="Y84" s="63">
        <v>45123</v>
      </c>
    </row>
    <row r="85" spans="1:26" ht="15" customHeight="1" x14ac:dyDescent="0.25">
      <c r="A85" s="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26" ht="15" customHeight="1" x14ac:dyDescent="0.25">
      <c r="A86" s="9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26" ht="15" customHeight="1" x14ac:dyDescent="0.25">
      <c r="A87" s="9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26" ht="15" customHeight="1" x14ac:dyDescent="0.25">
      <c r="A88" s="96" t="s">
        <v>73</v>
      </c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s="27" customFormat="1" ht="25.2" customHeight="1" x14ac:dyDescent="0.25">
      <c r="A89" s="97" t="s">
        <v>147</v>
      </c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s="28" customFormat="1" ht="15" customHeight="1" x14ac:dyDescent="0.25">
      <c r="A90" s="98" t="str">
        <f>+A48</f>
        <v>DICIEMBRE 2021</v>
      </c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21.6" customHeight="1" x14ac:dyDescent="0.25">
      <c r="A92" s="99" t="s">
        <v>1</v>
      </c>
      <c r="B92" s="99" t="s">
        <v>9</v>
      </c>
      <c r="C92" s="111" t="s">
        <v>74</v>
      </c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67"/>
    </row>
    <row r="93" spans="1:26" ht="21.6" customHeight="1" x14ac:dyDescent="0.25">
      <c r="A93" s="100"/>
      <c r="B93" s="100"/>
      <c r="C93" s="37" t="s">
        <v>51</v>
      </c>
      <c r="D93" s="37" t="s">
        <v>52</v>
      </c>
      <c r="E93" s="37" t="s">
        <v>53</v>
      </c>
      <c r="F93" s="37" t="s">
        <v>54</v>
      </c>
      <c r="G93" s="37" t="s">
        <v>55</v>
      </c>
      <c r="H93" s="37" t="s">
        <v>56</v>
      </c>
      <c r="I93" s="37" t="s">
        <v>57</v>
      </c>
      <c r="J93" s="37" t="s">
        <v>58</v>
      </c>
      <c r="K93" s="37" t="s">
        <v>59</v>
      </c>
      <c r="L93" s="37" t="s">
        <v>60</v>
      </c>
      <c r="M93" s="37" t="s">
        <v>61</v>
      </c>
      <c r="N93" s="37" t="s">
        <v>62</v>
      </c>
      <c r="O93" s="37" t="s">
        <v>63</v>
      </c>
      <c r="P93" s="37" t="s">
        <v>64</v>
      </c>
      <c r="Q93" s="37" t="s">
        <v>65</v>
      </c>
      <c r="R93" s="37" t="s">
        <v>66</v>
      </c>
      <c r="S93" s="37" t="s">
        <v>67</v>
      </c>
      <c r="T93" s="37" t="s">
        <v>68</v>
      </c>
      <c r="U93" s="37" t="s">
        <v>69</v>
      </c>
      <c r="V93" s="37" t="s">
        <v>70</v>
      </c>
      <c r="W93" s="37" t="s">
        <v>71</v>
      </c>
      <c r="X93" s="37" t="s">
        <v>47</v>
      </c>
      <c r="Y93" s="37" t="s">
        <v>72</v>
      </c>
    </row>
    <row r="94" spans="1:26" ht="15" customHeight="1" x14ac:dyDescent="0.25">
      <c r="A94" s="35">
        <v>67</v>
      </c>
      <c r="B94" s="4" t="s">
        <v>23</v>
      </c>
      <c r="C94" s="57">
        <v>807</v>
      </c>
      <c r="D94" s="57">
        <v>1232</v>
      </c>
      <c r="E94" s="57">
        <v>1213</v>
      </c>
      <c r="F94" s="57">
        <v>1093</v>
      </c>
      <c r="G94" s="57">
        <v>758</v>
      </c>
      <c r="H94" s="57">
        <v>420</v>
      </c>
      <c r="I94" s="57">
        <v>226</v>
      </c>
      <c r="J94" s="57">
        <v>227</v>
      </c>
      <c r="K94" s="57">
        <v>240</v>
      </c>
      <c r="L94" s="57">
        <v>199</v>
      </c>
      <c r="M94" s="57">
        <v>173</v>
      </c>
      <c r="N94" s="58">
        <v>146</v>
      </c>
      <c r="O94" s="58">
        <v>93</v>
      </c>
      <c r="P94" s="58">
        <v>57</v>
      </c>
      <c r="Q94" s="58">
        <v>44</v>
      </c>
      <c r="R94" s="58">
        <v>23</v>
      </c>
      <c r="S94" s="58">
        <v>17</v>
      </c>
      <c r="T94" s="58">
        <v>10</v>
      </c>
      <c r="U94" s="58">
        <v>1</v>
      </c>
      <c r="V94" s="58">
        <v>1</v>
      </c>
      <c r="W94" s="58">
        <v>0</v>
      </c>
      <c r="X94" s="58">
        <v>3</v>
      </c>
      <c r="Y94" s="58">
        <v>6983</v>
      </c>
    </row>
    <row r="95" spans="1:26" ht="15" customHeight="1" x14ac:dyDescent="0.25">
      <c r="A95" s="35">
        <v>78</v>
      </c>
      <c r="B95" s="4" t="s">
        <v>24</v>
      </c>
      <c r="C95" s="57">
        <v>853</v>
      </c>
      <c r="D95" s="57">
        <v>1325</v>
      </c>
      <c r="E95" s="57">
        <v>1236</v>
      </c>
      <c r="F95" s="57">
        <v>1060</v>
      </c>
      <c r="G95" s="57">
        <v>903</v>
      </c>
      <c r="H95" s="57">
        <v>472</v>
      </c>
      <c r="I95" s="57">
        <v>272</v>
      </c>
      <c r="J95" s="57">
        <v>260</v>
      </c>
      <c r="K95" s="57">
        <v>285</v>
      </c>
      <c r="L95" s="57">
        <v>315</v>
      </c>
      <c r="M95" s="57">
        <v>251</v>
      </c>
      <c r="N95" s="58">
        <v>212</v>
      </c>
      <c r="O95" s="58">
        <v>146</v>
      </c>
      <c r="P95" s="58">
        <v>100</v>
      </c>
      <c r="Q95" s="58">
        <v>38</v>
      </c>
      <c r="R95" s="58">
        <v>32</v>
      </c>
      <c r="S95" s="58">
        <v>10</v>
      </c>
      <c r="T95" s="58">
        <v>4</v>
      </c>
      <c r="U95" s="58">
        <v>1</v>
      </c>
      <c r="V95" s="58">
        <v>0</v>
      </c>
      <c r="W95" s="58">
        <v>0</v>
      </c>
      <c r="X95" s="58">
        <v>3</v>
      </c>
      <c r="Y95" s="58">
        <v>7778</v>
      </c>
    </row>
    <row r="96" spans="1:26" ht="15" customHeight="1" x14ac:dyDescent="0.25">
      <c r="A96" s="35">
        <v>80</v>
      </c>
      <c r="B96" s="4" t="s">
        <v>25</v>
      </c>
      <c r="C96" s="57">
        <v>22</v>
      </c>
      <c r="D96" s="57">
        <v>31</v>
      </c>
      <c r="E96" s="57">
        <v>30</v>
      </c>
      <c r="F96" s="57">
        <v>28</v>
      </c>
      <c r="G96" s="57">
        <v>29</v>
      </c>
      <c r="H96" s="57">
        <v>15</v>
      </c>
      <c r="I96" s="57">
        <v>5</v>
      </c>
      <c r="J96" s="57">
        <v>8</v>
      </c>
      <c r="K96" s="57">
        <v>14</v>
      </c>
      <c r="L96" s="57">
        <v>12</v>
      </c>
      <c r="M96" s="57">
        <v>6</v>
      </c>
      <c r="N96" s="58">
        <v>3</v>
      </c>
      <c r="O96" s="58">
        <v>6</v>
      </c>
      <c r="P96" s="58">
        <v>6</v>
      </c>
      <c r="Q96" s="58">
        <v>2</v>
      </c>
      <c r="R96" s="58">
        <v>1</v>
      </c>
      <c r="S96" s="58">
        <v>2</v>
      </c>
      <c r="T96" s="58">
        <v>1</v>
      </c>
      <c r="U96" s="58">
        <v>0</v>
      </c>
      <c r="V96" s="58">
        <v>0</v>
      </c>
      <c r="W96" s="58">
        <v>0</v>
      </c>
      <c r="X96" s="58">
        <v>0</v>
      </c>
      <c r="Y96" s="58">
        <v>221</v>
      </c>
    </row>
    <row r="97" spans="1:25" ht="15" customHeight="1" x14ac:dyDescent="0.25">
      <c r="A97" s="35">
        <v>81</v>
      </c>
      <c r="B97" s="5" t="s">
        <v>26</v>
      </c>
      <c r="C97" s="57">
        <v>217</v>
      </c>
      <c r="D97" s="57">
        <v>502</v>
      </c>
      <c r="E97" s="57">
        <v>573</v>
      </c>
      <c r="F97" s="57">
        <v>508</v>
      </c>
      <c r="G97" s="57">
        <v>450</v>
      </c>
      <c r="H97" s="57">
        <v>231</v>
      </c>
      <c r="I97" s="57">
        <v>93</v>
      </c>
      <c r="J97" s="57">
        <v>77</v>
      </c>
      <c r="K97" s="57">
        <v>118</v>
      </c>
      <c r="L97" s="57">
        <v>115</v>
      </c>
      <c r="M97" s="57">
        <v>107</v>
      </c>
      <c r="N97" s="58">
        <v>87</v>
      </c>
      <c r="O97" s="58">
        <v>54</v>
      </c>
      <c r="P97" s="58">
        <v>27</v>
      </c>
      <c r="Q97" s="58">
        <v>19</v>
      </c>
      <c r="R97" s="58">
        <v>10</v>
      </c>
      <c r="S97" s="58">
        <v>1</v>
      </c>
      <c r="T97" s="58">
        <v>0</v>
      </c>
      <c r="U97" s="58">
        <v>0</v>
      </c>
      <c r="V97" s="58">
        <v>0</v>
      </c>
      <c r="W97" s="58">
        <v>0</v>
      </c>
      <c r="X97" s="58">
        <v>0</v>
      </c>
      <c r="Y97" s="58">
        <v>3189</v>
      </c>
    </row>
    <row r="98" spans="1:25" ht="15" customHeight="1" x14ac:dyDescent="0.25">
      <c r="A98" s="35">
        <v>99</v>
      </c>
      <c r="B98" s="4" t="s">
        <v>27</v>
      </c>
      <c r="C98" s="57">
        <v>1287</v>
      </c>
      <c r="D98" s="57">
        <v>2286</v>
      </c>
      <c r="E98" s="57">
        <v>2347</v>
      </c>
      <c r="F98" s="57">
        <v>2036</v>
      </c>
      <c r="G98" s="57">
        <v>1763</v>
      </c>
      <c r="H98" s="57">
        <v>882</v>
      </c>
      <c r="I98" s="57">
        <v>507</v>
      </c>
      <c r="J98" s="57">
        <v>450</v>
      </c>
      <c r="K98" s="57">
        <v>541</v>
      </c>
      <c r="L98" s="57">
        <v>533</v>
      </c>
      <c r="M98" s="57">
        <v>484</v>
      </c>
      <c r="N98" s="58">
        <v>370</v>
      </c>
      <c r="O98" s="58">
        <v>266</v>
      </c>
      <c r="P98" s="58">
        <v>116</v>
      </c>
      <c r="Q98" s="58">
        <v>75</v>
      </c>
      <c r="R98" s="58">
        <v>38</v>
      </c>
      <c r="S98" s="58">
        <v>13</v>
      </c>
      <c r="T98" s="58">
        <v>4</v>
      </c>
      <c r="U98" s="58">
        <v>4</v>
      </c>
      <c r="V98" s="58">
        <v>2</v>
      </c>
      <c r="W98" s="58">
        <v>0</v>
      </c>
      <c r="X98" s="58">
        <v>2</v>
      </c>
      <c r="Y98" s="58">
        <v>14006</v>
      </c>
    </row>
    <row r="99" spans="1:25" ht="15" customHeight="1" x14ac:dyDescent="0.25">
      <c r="A99" s="36">
        <v>107</v>
      </c>
      <c r="B99" s="6" t="s">
        <v>28</v>
      </c>
      <c r="C99" s="57">
        <v>607</v>
      </c>
      <c r="D99" s="57">
        <v>1018</v>
      </c>
      <c r="E99" s="57">
        <v>1065</v>
      </c>
      <c r="F99" s="57">
        <v>962</v>
      </c>
      <c r="G99" s="57">
        <v>801</v>
      </c>
      <c r="H99" s="57">
        <v>420</v>
      </c>
      <c r="I99" s="57">
        <v>239</v>
      </c>
      <c r="J99" s="57">
        <v>202</v>
      </c>
      <c r="K99" s="57">
        <v>225</v>
      </c>
      <c r="L99" s="57">
        <v>279</v>
      </c>
      <c r="M99" s="57">
        <v>234</v>
      </c>
      <c r="N99" s="58">
        <v>230</v>
      </c>
      <c r="O99" s="58">
        <v>141</v>
      </c>
      <c r="P99" s="58">
        <v>92</v>
      </c>
      <c r="Q99" s="58">
        <v>37</v>
      </c>
      <c r="R99" s="58">
        <v>16</v>
      </c>
      <c r="S99" s="58">
        <v>6</v>
      </c>
      <c r="T99" s="58">
        <v>5</v>
      </c>
      <c r="U99" s="58">
        <v>2</v>
      </c>
      <c r="V99" s="58">
        <v>2</v>
      </c>
      <c r="W99" s="58">
        <v>0</v>
      </c>
      <c r="X99" s="58">
        <v>0</v>
      </c>
      <c r="Y99" s="58">
        <v>6583</v>
      </c>
    </row>
    <row r="100" spans="1:25" s="7" customFormat="1" ht="15" customHeight="1" x14ac:dyDescent="0.25">
      <c r="A100" s="33" t="s">
        <v>29</v>
      </c>
      <c r="B100" s="8" t="s">
        <v>30</v>
      </c>
      <c r="C100" s="59">
        <v>3793</v>
      </c>
      <c r="D100" s="59">
        <v>6394</v>
      </c>
      <c r="E100" s="59">
        <v>6464</v>
      </c>
      <c r="F100" s="59">
        <v>5687</v>
      </c>
      <c r="G100" s="59">
        <v>4704</v>
      </c>
      <c r="H100" s="59">
        <v>2440</v>
      </c>
      <c r="I100" s="59">
        <v>1342</v>
      </c>
      <c r="J100" s="59">
        <v>1224</v>
      </c>
      <c r="K100" s="59">
        <v>1423</v>
      </c>
      <c r="L100" s="59">
        <v>1453</v>
      </c>
      <c r="M100" s="59">
        <v>1255</v>
      </c>
      <c r="N100" s="60">
        <v>1048</v>
      </c>
      <c r="O100" s="60">
        <v>706</v>
      </c>
      <c r="P100" s="60">
        <v>398</v>
      </c>
      <c r="Q100" s="60">
        <v>215</v>
      </c>
      <c r="R100" s="60">
        <v>120</v>
      </c>
      <c r="S100" s="60">
        <v>49</v>
      </c>
      <c r="T100" s="60">
        <v>24</v>
      </c>
      <c r="U100" s="60">
        <v>8</v>
      </c>
      <c r="V100" s="60">
        <v>5</v>
      </c>
      <c r="W100" s="60">
        <v>0</v>
      </c>
      <c r="X100" s="60">
        <v>8</v>
      </c>
      <c r="Y100" s="60">
        <v>38760</v>
      </c>
    </row>
    <row r="101" spans="1:25" ht="15" customHeight="1" x14ac:dyDescent="0.25">
      <c r="A101" s="35">
        <v>63</v>
      </c>
      <c r="B101" s="5" t="s">
        <v>31</v>
      </c>
      <c r="C101" s="57">
        <v>28</v>
      </c>
      <c r="D101" s="57">
        <v>47</v>
      </c>
      <c r="E101" s="57">
        <v>98</v>
      </c>
      <c r="F101" s="57">
        <v>112</v>
      </c>
      <c r="G101" s="57">
        <v>139</v>
      </c>
      <c r="H101" s="57">
        <v>10</v>
      </c>
      <c r="I101" s="57">
        <v>15</v>
      </c>
      <c r="J101" s="57">
        <v>11</v>
      </c>
      <c r="K101" s="57">
        <v>24</v>
      </c>
      <c r="L101" s="57">
        <v>44</v>
      </c>
      <c r="M101" s="57">
        <v>46</v>
      </c>
      <c r="N101" s="58">
        <v>73</v>
      </c>
      <c r="O101" s="58">
        <v>84</v>
      </c>
      <c r="P101" s="58">
        <v>92</v>
      </c>
      <c r="Q101" s="58">
        <v>56</v>
      </c>
      <c r="R101" s="58">
        <v>24</v>
      </c>
      <c r="S101" s="58">
        <v>10</v>
      </c>
      <c r="T101" s="58">
        <v>0</v>
      </c>
      <c r="U101" s="58">
        <v>0</v>
      </c>
      <c r="V101" s="58">
        <v>0</v>
      </c>
      <c r="W101" s="58">
        <v>1</v>
      </c>
      <c r="X101" s="58">
        <v>0</v>
      </c>
      <c r="Y101" s="58">
        <v>914</v>
      </c>
    </row>
    <row r="102" spans="1:25" ht="15" customHeight="1" x14ac:dyDescent="0.25">
      <c r="A102" s="35">
        <v>76</v>
      </c>
      <c r="B102" s="5" t="s">
        <v>32</v>
      </c>
      <c r="C102" s="57">
        <v>30</v>
      </c>
      <c r="D102" s="57">
        <v>45</v>
      </c>
      <c r="E102" s="57">
        <v>52</v>
      </c>
      <c r="F102" s="57">
        <v>51</v>
      </c>
      <c r="G102" s="57">
        <v>68</v>
      </c>
      <c r="H102" s="57">
        <v>17</v>
      </c>
      <c r="I102" s="57">
        <v>1</v>
      </c>
      <c r="J102" s="57">
        <v>5</v>
      </c>
      <c r="K102" s="57">
        <v>4</v>
      </c>
      <c r="L102" s="57">
        <v>6</v>
      </c>
      <c r="M102" s="57">
        <v>8</v>
      </c>
      <c r="N102" s="58">
        <v>16</v>
      </c>
      <c r="O102" s="58">
        <v>10</v>
      </c>
      <c r="P102" s="58">
        <v>8</v>
      </c>
      <c r="Q102" s="58">
        <v>8</v>
      </c>
      <c r="R102" s="58">
        <v>10</v>
      </c>
      <c r="S102" s="58">
        <v>6</v>
      </c>
      <c r="T102" s="58">
        <v>1</v>
      </c>
      <c r="U102" s="58">
        <v>1</v>
      </c>
      <c r="V102" s="58">
        <v>0</v>
      </c>
      <c r="W102" s="58">
        <v>0</v>
      </c>
      <c r="X102" s="58">
        <v>0</v>
      </c>
      <c r="Y102" s="58">
        <v>347</v>
      </c>
    </row>
    <row r="103" spans="1:25" ht="15" customHeight="1" x14ac:dyDescent="0.25">
      <c r="A103" s="35">
        <v>94</v>
      </c>
      <c r="B103" s="5" t="s">
        <v>33</v>
      </c>
      <c r="C103" s="57">
        <v>3</v>
      </c>
      <c r="D103" s="57">
        <v>10</v>
      </c>
      <c r="E103" s="57">
        <v>13</v>
      </c>
      <c r="F103" s="57">
        <v>17</v>
      </c>
      <c r="G103" s="57">
        <v>18</v>
      </c>
      <c r="H103" s="57">
        <v>1</v>
      </c>
      <c r="I103" s="57">
        <v>1</v>
      </c>
      <c r="J103" s="57">
        <v>1</v>
      </c>
      <c r="K103" s="57">
        <v>7</v>
      </c>
      <c r="L103" s="57">
        <v>6</v>
      </c>
      <c r="M103" s="57">
        <v>12</v>
      </c>
      <c r="N103" s="58">
        <v>5</v>
      </c>
      <c r="O103" s="58">
        <v>1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1</v>
      </c>
      <c r="W103" s="58">
        <v>0</v>
      </c>
      <c r="X103" s="58">
        <v>0</v>
      </c>
      <c r="Y103" s="58">
        <v>96</v>
      </c>
    </row>
    <row r="104" spans="1:25" s="7" customFormat="1" ht="15" customHeight="1" x14ac:dyDescent="0.25">
      <c r="A104" s="33" t="s">
        <v>29</v>
      </c>
      <c r="B104" s="8" t="s">
        <v>30</v>
      </c>
      <c r="C104" s="59">
        <v>61</v>
      </c>
      <c r="D104" s="59">
        <v>102</v>
      </c>
      <c r="E104" s="59">
        <v>163</v>
      </c>
      <c r="F104" s="59">
        <v>180</v>
      </c>
      <c r="G104" s="59">
        <v>225</v>
      </c>
      <c r="H104" s="59">
        <v>28</v>
      </c>
      <c r="I104" s="59">
        <v>17</v>
      </c>
      <c r="J104" s="59">
        <v>17</v>
      </c>
      <c r="K104" s="59">
        <v>35</v>
      </c>
      <c r="L104" s="59">
        <v>56</v>
      </c>
      <c r="M104" s="59">
        <v>66</v>
      </c>
      <c r="N104" s="60">
        <v>94</v>
      </c>
      <c r="O104" s="60">
        <v>95</v>
      </c>
      <c r="P104" s="60">
        <v>100</v>
      </c>
      <c r="Q104" s="60">
        <v>64</v>
      </c>
      <c r="R104" s="60">
        <v>34</v>
      </c>
      <c r="S104" s="60">
        <v>16</v>
      </c>
      <c r="T104" s="60">
        <v>1</v>
      </c>
      <c r="U104" s="60">
        <v>1</v>
      </c>
      <c r="V104" s="60">
        <v>1</v>
      </c>
      <c r="W104" s="60">
        <v>1</v>
      </c>
      <c r="X104" s="60">
        <v>0</v>
      </c>
      <c r="Y104" s="60">
        <v>1357</v>
      </c>
    </row>
    <row r="105" spans="1:25" s="7" customFormat="1" ht="15" customHeight="1" x14ac:dyDescent="0.25">
      <c r="A105" s="34" t="s">
        <v>29</v>
      </c>
      <c r="B105" s="61" t="s">
        <v>34</v>
      </c>
      <c r="C105" s="62">
        <v>3854</v>
      </c>
      <c r="D105" s="62">
        <v>6496</v>
      </c>
      <c r="E105" s="62">
        <v>6627</v>
      </c>
      <c r="F105" s="62">
        <v>5867</v>
      </c>
      <c r="G105" s="62">
        <v>4929</v>
      </c>
      <c r="H105" s="62">
        <v>2468</v>
      </c>
      <c r="I105" s="62">
        <v>1359</v>
      </c>
      <c r="J105" s="62">
        <v>1241</v>
      </c>
      <c r="K105" s="62">
        <v>1458</v>
      </c>
      <c r="L105" s="62">
        <v>1509</v>
      </c>
      <c r="M105" s="62">
        <v>1321</v>
      </c>
      <c r="N105" s="63">
        <v>1142</v>
      </c>
      <c r="O105" s="63">
        <v>801</v>
      </c>
      <c r="P105" s="63">
        <v>498</v>
      </c>
      <c r="Q105" s="63">
        <v>279</v>
      </c>
      <c r="R105" s="63">
        <v>154</v>
      </c>
      <c r="S105" s="63">
        <v>65</v>
      </c>
      <c r="T105" s="63">
        <v>25</v>
      </c>
      <c r="U105" s="63">
        <v>9</v>
      </c>
      <c r="V105" s="63">
        <v>6</v>
      </c>
      <c r="W105" s="63">
        <v>1</v>
      </c>
      <c r="X105" s="63">
        <v>8</v>
      </c>
      <c r="Y105" s="63">
        <v>40117</v>
      </c>
    </row>
    <row r="106" spans="1:25" ht="15" customHeight="1" x14ac:dyDescent="0.25">
      <c r="A106" s="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25" ht="15" customHeight="1" x14ac:dyDescent="0.25">
      <c r="A107" s="9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25" s="64" customFormat="1" ht="15" customHeight="1" x14ac:dyDescent="0.25">
      <c r="B108" s="65" t="s">
        <v>12</v>
      </c>
      <c r="C108" s="66">
        <f>+XV!C108</f>
        <v>44622</v>
      </c>
    </row>
    <row r="109" spans="1:25" ht="15" customHeight="1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25" ht="15" customHeight="1" x14ac:dyDescent="0.25">
      <c r="A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25" ht="15" customHeight="1" x14ac:dyDescent="0.25">
      <c r="A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 x14ac:dyDescent="0.25">
      <c r="A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 x14ac:dyDescent="0.25">
      <c r="A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</sheetData>
  <mergeCells count="39">
    <mergeCell ref="A89:Z89"/>
    <mergeCell ref="A90:Z90"/>
    <mergeCell ref="A92:A93"/>
    <mergeCell ref="B92:B93"/>
    <mergeCell ref="C92:Y92"/>
    <mergeCell ref="A88:Z88"/>
    <mergeCell ref="A48:J48"/>
    <mergeCell ref="A50:A51"/>
    <mergeCell ref="B50:B51"/>
    <mergeCell ref="C50:F50"/>
    <mergeCell ref="G50:J50"/>
    <mergeCell ref="A67:Z67"/>
    <mergeCell ref="A68:Z68"/>
    <mergeCell ref="A69:Z69"/>
    <mergeCell ref="A71:A72"/>
    <mergeCell ref="B71:B72"/>
    <mergeCell ref="C71:Y71"/>
    <mergeCell ref="A47:J47"/>
    <mergeCell ref="I8:I9"/>
    <mergeCell ref="J8:M8"/>
    <mergeCell ref="N8:N9"/>
    <mergeCell ref="A25:G25"/>
    <mergeCell ref="A26:G26"/>
    <mergeCell ref="A27:G27"/>
    <mergeCell ref="A29:A30"/>
    <mergeCell ref="B29:B30"/>
    <mergeCell ref="C29:F29"/>
    <mergeCell ref="G29:G30"/>
    <mergeCell ref="A46:J46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G31">
    <cfRule type="cellIs" dxfId="83" priority="6" operator="notEqual">
      <formula>C10</formula>
    </cfRule>
  </conditionalFormatting>
  <conditionalFormatting sqref="G32:G42">
    <cfRule type="cellIs" dxfId="82" priority="5" operator="notEqual">
      <formula>C11</formula>
    </cfRule>
  </conditionalFormatting>
  <conditionalFormatting sqref="F52:F63">
    <cfRule type="cellIs" dxfId="81" priority="4" operator="notEqual">
      <formula>C10</formula>
    </cfRule>
  </conditionalFormatting>
  <conditionalFormatting sqref="J52:J63">
    <cfRule type="cellIs" dxfId="80" priority="3" operator="notEqual">
      <formula>D10</formula>
    </cfRule>
  </conditionalFormatting>
  <conditionalFormatting sqref="Y73:Y84">
    <cfRule type="cellIs" dxfId="79" priority="2" operator="notEqual">
      <formula>C10</formula>
    </cfRule>
  </conditionalFormatting>
  <conditionalFormatting sqref="Y94:Y105">
    <cfRule type="cellIs" dxfId="78" priority="1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8" orientation="landscape" r:id="rId1"/>
  <ignoredErrors>
    <ignoredError sqref="E72 E93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4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6" width="16.42578125" style="1" customWidth="1"/>
    <col min="27" max="16384" width="10.42578125" style="1"/>
  </cols>
  <sheetData>
    <row r="1" spans="1:14" ht="15" customHeight="1" x14ac:dyDescent="0.25">
      <c r="B1" s="68"/>
    </row>
    <row r="2" spans="1:14" ht="24.6" customHeight="1" x14ac:dyDescent="0.25">
      <c r="A2" s="113" t="s">
        <v>122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5" customHeight="1" x14ac:dyDescent="0.25">
      <c r="B3" s="68"/>
    </row>
    <row r="4" spans="1:14" ht="15" customHeight="1" x14ac:dyDescent="0.25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2" customHeight="1" x14ac:dyDescent="0.25">
      <c r="A5" s="97" t="s">
        <v>142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4" s="28" customFormat="1" ht="15" customHeight="1" x14ac:dyDescent="0.25">
      <c r="A6" s="98" t="str">
        <f>CONCATENATE(+Indice!E6," ",Indice!F6)</f>
        <v>DICIEMBRE 2021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9" t="s">
        <v>1</v>
      </c>
      <c r="B8" s="99" t="s">
        <v>9</v>
      </c>
      <c r="C8" s="101" t="s">
        <v>13</v>
      </c>
      <c r="D8" s="103" t="s">
        <v>14</v>
      </c>
      <c r="E8" s="105" t="s">
        <v>15</v>
      </c>
      <c r="F8" s="107" t="s">
        <v>2</v>
      </c>
      <c r="G8" s="107"/>
      <c r="H8" s="107"/>
      <c r="I8" s="108" t="s">
        <v>3</v>
      </c>
      <c r="J8" s="110" t="s">
        <v>4</v>
      </c>
      <c r="K8" s="107"/>
      <c r="L8" s="107"/>
      <c r="M8" s="107"/>
      <c r="N8" s="99" t="s">
        <v>5</v>
      </c>
    </row>
    <row r="9" spans="1:14" s="3" customFormat="1" ht="21.6" customHeight="1" x14ac:dyDescent="0.25">
      <c r="A9" s="100"/>
      <c r="B9" s="100"/>
      <c r="C9" s="102"/>
      <c r="D9" s="104"/>
      <c r="E9" s="106"/>
      <c r="F9" s="37" t="s">
        <v>6</v>
      </c>
      <c r="G9" s="38" t="s">
        <v>137</v>
      </c>
      <c r="H9" s="38" t="s">
        <v>138</v>
      </c>
      <c r="I9" s="109"/>
      <c r="J9" s="39" t="s">
        <v>8</v>
      </c>
      <c r="K9" s="38" t="s">
        <v>9</v>
      </c>
      <c r="L9" s="38" t="s">
        <v>37</v>
      </c>
      <c r="M9" s="38" t="s">
        <v>47</v>
      </c>
      <c r="N9" s="100"/>
    </row>
    <row r="10" spans="1:14" ht="15" customHeight="1" x14ac:dyDescent="0.25">
      <c r="A10" s="31">
        <v>67</v>
      </c>
      <c r="B10" s="4" t="s">
        <v>23</v>
      </c>
      <c r="C10" s="71">
        <v>25589</v>
      </c>
      <c r="D10" s="72">
        <v>14784</v>
      </c>
      <c r="E10" s="73">
        <v>40373</v>
      </c>
      <c r="F10" s="72">
        <v>2605.2077300000001</v>
      </c>
      <c r="G10" s="72">
        <v>1256.5075200000001</v>
      </c>
      <c r="H10" s="72">
        <v>313.29775899999999</v>
      </c>
      <c r="I10" s="71">
        <v>270</v>
      </c>
      <c r="J10" s="71">
        <v>116</v>
      </c>
      <c r="K10" s="72">
        <v>51</v>
      </c>
      <c r="L10" s="72">
        <v>3</v>
      </c>
      <c r="M10" s="72">
        <v>0</v>
      </c>
      <c r="N10" s="74">
        <v>170</v>
      </c>
    </row>
    <row r="11" spans="1:14" ht="15" customHeight="1" x14ac:dyDescent="0.25">
      <c r="A11" s="31">
        <v>78</v>
      </c>
      <c r="B11" s="4" t="s">
        <v>24</v>
      </c>
      <c r="C11" s="71">
        <v>26674</v>
      </c>
      <c r="D11" s="72">
        <v>16679</v>
      </c>
      <c r="E11" s="73">
        <v>43353</v>
      </c>
      <c r="F11" s="72">
        <v>2529.226631</v>
      </c>
      <c r="G11" s="72">
        <v>1453.08647</v>
      </c>
      <c r="H11" s="72">
        <v>398.61972300000002</v>
      </c>
      <c r="I11" s="71">
        <v>147</v>
      </c>
      <c r="J11" s="71">
        <v>159</v>
      </c>
      <c r="K11" s="72">
        <v>49</v>
      </c>
      <c r="L11" s="72">
        <v>0</v>
      </c>
      <c r="M11" s="72">
        <v>0</v>
      </c>
      <c r="N11" s="74">
        <v>208</v>
      </c>
    </row>
    <row r="12" spans="1:14" ht="15" customHeight="1" x14ac:dyDescent="0.25">
      <c r="A12" s="31">
        <v>80</v>
      </c>
      <c r="B12" s="4" t="s">
        <v>25</v>
      </c>
      <c r="C12" s="71">
        <v>9650</v>
      </c>
      <c r="D12" s="72">
        <v>7722</v>
      </c>
      <c r="E12" s="73">
        <v>17372</v>
      </c>
      <c r="F12" s="72">
        <v>980.757296</v>
      </c>
      <c r="G12" s="72">
        <v>674.90351199999998</v>
      </c>
      <c r="H12" s="72">
        <v>121.393672</v>
      </c>
      <c r="I12" s="71">
        <v>50</v>
      </c>
      <c r="J12" s="71">
        <v>43</v>
      </c>
      <c r="K12" s="72">
        <v>18</v>
      </c>
      <c r="L12" s="72">
        <v>0</v>
      </c>
      <c r="M12" s="72">
        <v>0</v>
      </c>
      <c r="N12" s="74">
        <v>61</v>
      </c>
    </row>
    <row r="13" spans="1:14" ht="15" customHeight="1" x14ac:dyDescent="0.25">
      <c r="A13" s="31">
        <v>81</v>
      </c>
      <c r="B13" s="5" t="s">
        <v>26</v>
      </c>
      <c r="C13" s="71">
        <v>19167</v>
      </c>
      <c r="D13" s="72">
        <v>12345</v>
      </c>
      <c r="E13" s="73">
        <v>31512</v>
      </c>
      <c r="F13" s="72">
        <v>1908.1953450000001</v>
      </c>
      <c r="G13" s="72">
        <v>620.07896000000005</v>
      </c>
      <c r="H13" s="72">
        <v>256.28218199999998</v>
      </c>
      <c r="I13" s="71">
        <v>88</v>
      </c>
      <c r="J13" s="71">
        <v>134</v>
      </c>
      <c r="K13" s="72">
        <v>44</v>
      </c>
      <c r="L13" s="72">
        <v>15</v>
      </c>
      <c r="M13" s="72">
        <v>0</v>
      </c>
      <c r="N13" s="74">
        <v>193</v>
      </c>
    </row>
    <row r="14" spans="1:14" ht="15" customHeight="1" x14ac:dyDescent="0.25">
      <c r="A14" s="31">
        <v>99</v>
      </c>
      <c r="B14" s="4" t="s">
        <v>27</v>
      </c>
      <c r="C14" s="71">
        <v>33435</v>
      </c>
      <c r="D14" s="72">
        <v>27186</v>
      </c>
      <c r="E14" s="73">
        <v>60621</v>
      </c>
      <c r="F14" s="72">
        <v>3352.1299290000002</v>
      </c>
      <c r="G14" s="72">
        <v>1493.8501779999999</v>
      </c>
      <c r="H14" s="72">
        <v>318.06627400000002</v>
      </c>
      <c r="I14" s="71">
        <v>348</v>
      </c>
      <c r="J14" s="71">
        <v>159</v>
      </c>
      <c r="K14" s="72">
        <v>53</v>
      </c>
      <c r="L14" s="72">
        <v>2</v>
      </c>
      <c r="M14" s="72">
        <v>1</v>
      </c>
      <c r="N14" s="74">
        <v>215</v>
      </c>
    </row>
    <row r="15" spans="1:14" ht="15" customHeight="1" x14ac:dyDescent="0.25">
      <c r="A15" s="32">
        <v>107</v>
      </c>
      <c r="B15" s="6" t="s">
        <v>28</v>
      </c>
      <c r="C15" s="71">
        <v>31232</v>
      </c>
      <c r="D15" s="72">
        <v>22249</v>
      </c>
      <c r="E15" s="73">
        <v>53481</v>
      </c>
      <c r="F15" s="72">
        <v>2930.9795869999998</v>
      </c>
      <c r="G15" s="72">
        <v>1293.6376069999999</v>
      </c>
      <c r="H15" s="72">
        <v>406.26868300000001</v>
      </c>
      <c r="I15" s="71">
        <v>203</v>
      </c>
      <c r="J15" s="71">
        <v>158</v>
      </c>
      <c r="K15" s="72">
        <v>87</v>
      </c>
      <c r="L15" s="72">
        <v>1</v>
      </c>
      <c r="M15" s="72">
        <v>0</v>
      </c>
      <c r="N15" s="74">
        <v>246</v>
      </c>
    </row>
    <row r="16" spans="1:14" s="7" customFormat="1" ht="15" customHeight="1" x14ac:dyDescent="0.25">
      <c r="A16" s="33" t="s">
        <v>29</v>
      </c>
      <c r="B16" s="8" t="s">
        <v>30</v>
      </c>
      <c r="C16" s="75">
        <v>145747</v>
      </c>
      <c r="D16" s="76">
        <v>100965</v>
      </c>
      <c r="E16" s="77">
        <v>246712</v>
      </c>
      <c r="F16" s="59">
        <v>14306.496518</v>
      </c>
      <c r="G16" s="59">
        <v>6792.0642470000003</v>
      </c>
      <c r="H16" s="59">
        <v>1813.9282929999999</v>
      </c>
      <c r="I16" s="75">
        <v>1106</v>
      </c>
      <c r="J16" s="75">
        <v>769</v>
      </c>
      <c r="K16" s="76">
        <v>302</v>
      </c>
      <c r="L16" s="76">
        <v>21</v>
      </c>
      <c r="M16" s="76">
        <v>1</v>
      </c>
      <c r="N16" s="76">
        <v>1093</v>
      </c>
    </row>
    <row r="17" spans="1:14" ht="15" customHeight="1" x14ac:dyDescent="0.25">
      <c r="A17" s="31">
        <v>63</v>
      </c>
      <c r="B17" s="5" t="s">
        <v>31</v>
      </c>
      <c r="C17" s="71">
        <v>1928</v>
      </c>
      <c r="D17" s="72">
        <v>3112</v>
      </c>
      <c r="E17" s="73">
        <v>5040</v>
      </c>
      <c r="F17" s="72">
        <v>226.77136899999999</v>
      </c>
      <c r="G17" s="72">
        <v>128.87413100000001</v>
      </c>
      <c r="H17" s="72">
        <v>4.9098139999999999</v>
      </c>
      <c r="I17" s="71">
        <v>1</v>
      </c>
      <c r="J17" s="71">
        <v>4</v>
      </c>
      <c r="K17" s="72">
        <v>4</v>
      </c>
      <c r="L17" s="72">
        <v>0</v>
      </c>
      <c r="M17" s="72">
        <v>0</v>
      </c>
      <c r="N17" s="74">
        <v>8</v>
      </c>
    </row>
    <row r="18" spans="1:14" ht="15" customHeight="1" x14ac:dyDescent="0.25">
      <c r="A18" s="31">
        <v>76</v>
      </c>
      <c r="B18" s="5" t="s">
        <v>32</v>
      </c>
      <c r="C18" s="71">
        <v>1356</v>
      </c>
      <c r="D18" s="72">
        <v>954</v>
      </c>
      <c r="E18" s="73">
        <v>2310</v>
      </c>
      <c r="F18" s="72">
        <v>112.247562</v>
      </c>
      <c r="G18" s="72">
        <v>50.716301999999999</v>
      </c>
      <c r="H18" s="72">
        <v>5.2604920000000002</v>
      </c>
      <c r="I18" s="71">
        <v>5</v>
      </c>
      <c r="J18" s="71">
        <v>3</v>
      </c>
      <c r="K18" s="72">
        <v>3</v>
      </c>
      <c r="L18" s="72">
        <v>0</v>
      </c>
      <c r="M18" s="72">
        <v>0</v>
      </c>
      <c r="N18" s="74">
        <v>6</v>
      </c>
    </row>
    <row r="19" spans="1:14" ht="15" customHeight="1" x14ac:dyDescent="0.25">
      <c r="A19" s="31">
        <v>94</v>
      </c>
      <c r="B19" s="5" t="s">
        <v>33</v>
      </c>
      <c r="C19" s="71">
        <v>0</v>
      </c>
      <c r="D19" s="72">
        <v>0</v>
      </c>
      <c r="E19" s="73">
        <v>0</v>
      </c>
      <c r="F19" s="72">
        <v>0</v>
      </c>
      <c r="G19" s="72">
        <v>0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s="7" customFormat="1" ht="15" customHeight="1" x14ac:dyDescent="0.25">
      <c r="A20" s="33" t="s">
        <v>29</v>
      </c>
      <c r="B20" s="8" t="s">
        <v>30</v>
      </c>
      <c r="C20" s="75">
        <v>3284</v>
      </c>
      <c r="D20" s="76">
        <v>4066</v>
      </c>
      <c r="E20" s="77">
        <v>7350</v>
      </c>
      <c r="F20" s="59">
        <v>339.01893100000001</v>
      </c>
      <c r="G20" s="59">
        <v>179.59043299999999</v>
      </c>
      <c r="H20" s="59">
        <v>10.170306</v>
      </c>
      <c r="I20" s="75">
        <v>6</v>
      </c>
      <c r="J20" s="75">
        <v>7</v>
      </c>
      <c r="K20" s="76">
        <v>7</v>
      </c>
      <c r="L20" s="76">
        <v>0</v>
      </c>
      <c r="M20" s="76">
        <v>0</v>
      </c>
      <c r="N20" s="76">
        <v>14</v>
      </c>
    </row>
    <row r="21" spans="1:14" s="7" customFormat="1" ht="15" customHeight="1" x14ac:dyDescent="0.25">
      <c r="A21" s="34" t="s">
        <v>29</v>
      </c>
      <c r="B21" s="30" t="s">
        <v>34</v>
      </c>
      <c r="C21" s="78">
        <v>149031</v>
      </c>
      <c r="D21" s="79">
        <v>105031</v>
      </c>
      <c r="E21" s="80">
        <v>254062</v>
      </c>
      <c r="F21" s="79">
        <v>14645.515449</v>
      </c>
      <c r="G21" s="79">
        <v>6971.6546799999996</v>
      </c>
      <c r="H21" s="79">
        <v>1824.0985989999999</v>
      </c>
      <c r="I21" s="78">
        <v>1112</v>
      </c>
      <c r="J21" s="78">
        <v>776</v>
      </c>
      <c r="K21" s="79">
        <v>309</v>
      </c>
      <c r="L21" s="79">
        <v>21</v>
      </c>
      <c r="M21" s="79">
        <v>1</v>
      </c>
      <c r="N21" s="79">
        <v>1107</v>
      </c>
    </row>
    <row r="22" spans="1:14" ht="15" customHeight="1" x14ac:dyDescent="0.25">
      <c r="A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" customHeight="1" x14ac:dyDescent="0.25">
      <c r="A25" s="96" t="s">
        <v>22</v>
      </c>
      <c r="B25" s="96"/>
      <c r="C25" s="96"/>
      <c r="D25" s="96"/>
      <c r="E25" s="96"/>
      <c r="F25" s="96"/>
      <c r="G25" s="96"/>
      <c r="H25" s="53"/>
      <c r="I25" s="53"/>
      <c r="J25" s="53"/>
      <c r="K25" s="53"/>
      <c r="L25" s="53"/>
      <c r="M25" s="53"/>
      <c r="N25" s="53"/>
    </row>
    <row r="26" spans="1:14" s="27" customFormat="1" ht="25.2" customHeight="1" x14ac:dyDescent="0.25">
      <c r="A26" s="97" t="s">
        <v>143</v>
      </c>
      <c r="B26" s="97"/>
      <c r="C26" s="97"/>
      <c r="D26" s="97"/>
      <c r="E26" s="97"/>
      <c r="F26" s="97"/>
      <c r="G26" s="97"/>
      <c r="H26" s="54"/>
      <c r="I26" s="54"/>
      <c r="J26" s="54"/>
      <c r="K26" s="54"/>
      <c r="L26" s="54"/>
      <c r="M26" s="54"/>
      <c r="N26" s="54"/>
    </row>
    <row r="27" spans="1:14" s="28" customFormat="1" ht="15" customHeight="1" x14ac:dyDescent="0.25">
      <c r="A27" s="98" t="str">
        <f>+A6</f>
        <v>DICIEMBRE 2021</v>
      </c>
      <c r="B27" s="98"/>
      <c r="C27" s="98"/>
      <c r="D27" s="98"/>
      <c r="E27" s="98"/>
      <c r="F27" s="98"/>
      <c r="G27" s="98"/>
      <c r="H27" s="55"/>
      <c r="I27" s="55"/>
      <c r="J27" s="55"/>
      <c r="K27" s="55"/>
      <c r="L27" s="55"/>
      <c r="M27" s="55"/>
      <c r="N27" s="55"/>
    </row>
    <row r="28" spans="1:14" ht="15" customHeight="1" x14ac:dyDescent="0.25">
      <c r="A28" s="26"/>
      <c r="B28" s="26"/>
      <c r="C28" s="26"/>
      <c r="D28" s="26"/>
      <c r="E28" s="26"/>
      <c r="F28" s="26"/>
      <c r="G28" s="26"/>
    </row>
    <row r="29" spans="1:14" ht="21.6" customHeight="1" x14ac:dyDescent="0.25">
      <c r="A29" s="99" t="s">
        <v>1</v>
      </c>
      <c r="B29" s="99" t="s">
        <v>9</v>
      </c>
      <c r="C29" s="107" t="s">
        <v>75</v>
      </c>
      <c r="D29" s="107"/>
      <c r="E29" s="107"/>
      <c r="F29" s="107"/>
      <c r="G29" s="99" t="s">
        <v>20</v>
      </c>
    </row>
    <row r="30" spans="1:14" s="3" customFormat="1" ht="21.6" customHeight="1" x14ac:dyDescent="0.25">
      <c r="A30" s="100"/>
      <c r="B30" s="100"/>
      <c r="C30" s="37" t="s">
        <v>16</v>
      </c>
      <c r="D30" s="38" t="s">
        <v>17</v>
      </c>
      <c r="E30" s="38" t="s">
        <v>18</v>
      </c>
      <c r="F30" s="38" t="s">
        <v>19</v>
      </c>
      <c r="G30" s="100"/>
    </row>
    <row r="31" spans="1:14" ht="15" customHeight="1" x14ac:dyDescent="0.25">
      <c r="A31" s="35">
        <v>67</v>
      </c>
      <c r="B31" s="4" t="s">
        <v>23</v>
      </c>
      <c r="C31" s="72">
        <v>20293</v>
      </c>
      <c r="D31" s="72">
        <v>621</v>
      </c>
      <c r="E31" s="72">
        <v>2236</v>
      </c>
      <c r="F31" s="72">
        <v>2439</v>
      </c>
      <c r="G31" s="72">
        <v>25589</v>
      </c>
    </row>
    <row r="32" spans="1:14" ht="15" customHeight="1" x14ac:dyDescent="0.25">
      <c r="A32" s="35">
        <v>78</v>
      </c>
      <c r="B32" s="4" t="s">
        <v>24</v>
      </c>
      <c r="C32" s="72">
        <v>20244</v>
      </c>
      <c r="D32" s="72">
        <v>698</v>
      </c>
      <c r="E32" s="72">
        <v>2856</v>
      </c>
      <c r="F32" s="72">
        <v>2876</v>
      </c>
      <c r="G32" s="72">
        <v>26674</v>
      </c>
    </row>
    <row r="33" spans="1:14" ht="15" customHeight="1" x14ac:dyDescent="0.25">
      <c r="A33" s="35">
        <v>80</v>
      </c>
      <c r="B33" s="4" t="s">
        <v>25</v>
      </c>
      <c r="C33" s="72">
        <v>7083</v>
      </c>
      <c r="D33" s="72">
        <v>1073</v>
      </c>
      <c r="E33" s="72">
        <v>1077</v>
      </c>
      <c r="F33" s="72">
        <v>417</v>
      </c>
      <c r="G33" s="72">
        <v>9650</v>
      </c>
    </row>
    <row r="34" spans="1:14" ht="15" customHeight="1" x14ac:dyDescent="0.25">
      <c r="A34" s="35">
        <v>81</v>
      </c>
      <c r="B34" s="5" t="s">
        <v>26</v>
      </c>
      <c r="C34" s="72">
        <v>15938</v>
      </c>
      <c r="D34" s="72">
        <v>365</v>
      </c>
      <c r="E34" s="72">
        <v>1196</v>
      </c>
      <c r="F34" s="72">
        <v>1668</v>
      </c>
      <c r="G34" s="72">
        <v>19167</v>
      </c>
    </row>
    <row r="35" spans="1:14" ht="15" customHeight="1" x14ac:dyDescent="0.25">
      <c r="A35" s="35">
        <v>99</v>
      </c>
      <c r="B35" s="4" t="s">
        <v>27</v>
      </c>
      <c r="C35" s="72">
        <v>27323</v>
      </c>
      <c r="D35" s="72">
        <v>2498</v>
      </c>
      <c r="E35" s="72">
        <v>2400</v>
      </c>
      <c r="F35" s="72">
        <v>1214</v>
      </c>
      <c r="G35" s="72">
        <v>33435</v>
      </c>
    </row>
    <row r="36" spans="1:14" ht="15" customHeight="1" x14ac:dyDescent="0.25">
      <c r="A36" s="36">
        <v>107</v>
      </c>
      <c r="B36" s="6" t="s">
        <v>28</v>
      </c>
      <c r="C36" s="72">
        <v>24519</v>
      </c>
      <c r="D36" s="72">
        <v>838</v>
      </c>
      <c r="E36" s="72">
        <v>3508</v>
      </c>
      <c r="F36" s="72">
        <v>2367</v>
      </c>
      <c r="G36" s="72">
        <v>31232</v>
      </c>
    </row>
    <row r="37" spans="1:14" s="7" customFormat="1" ht="15" customHeight="1" x14ac:dyDescent="0.25">
      <c r="A37" s="33" t="s">
        <v>29</v>
      </c>
      <c r="B37" s="8" t="s">
        <v>30</v>
      </c>
      <c r="C37" s="59">
        <v>115400</v>
      </c>
      <c r="D37" s="59">
        <v>6093</v>
      </c>
      <c r="E37" s="59">
        <v>13273</v>
      </c>
      <c r="F37" s="59">
        <v>10981</v>
      </c>
      <c r="G37" s="76">
        <v>145747</v>
      </c>
    </row>
    <row r="38" spans="1:14" ht="15" customHeight="1" x14ac:dyDescent="0.25">
      <c r="A38" s="35">
        <v>63</v>
      </c>
      <c r="B38" s="5" t="s">
        <v>31</v>
      </c>
      <c r="C38" s="72">
        <v>1105</v>
      </c>
      <c r="D38" s="72">
        <v>11</v>
      </c>
      <c r="E38" s="72">
        <v>714</v>
      </c>
      <c r="F38" s="72">
        <v>98</v>
      </c>
      <c r="G38" s="72">
        <v>1928</v>
      </c>
    </row>
    <row r="39" spans="1:14" ht="15" customHeight="1" x14ac:dyDescent="0.25">
      <c r="A39" s="35">
        <v>76</v>
      </c>
      <c r="B39" s="5" t="s">
        <v>32</v>
      </c>
      <c r="C39" s="72">
        <v>587</v>
      </c>
      <c r="D39" s="72">
        <v>2</v>
      </c>
      <c r="E39" s="72">
        <v>716</v>
      </c>
      <c r="F39" s="72">
        <v>51</v>
      </c>
      <c r="G39" s="72">
        <v>1356</v>
      </c>
    </row>
    <row r="40" spans="1:14" ht="15" customHeight="1" x14ac:dyDescent="0.25">
      <c r="A40" s="35">
        <v>94</v>
      </c>
      <c r="B40" s="5" t="s">
        <v>33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</row>
    <row r="41" spans="1:14" s="7" customFormat="1" ht="15" customHeight="1" x14ac:dyDescent="0.25">
      <c r="A41" s="33" t="s">
        <v>29</v>
      </c>
      <c r="B41" s="8" t="s">
        <v>30</v>
      </c>
      <c r="C41" s="59">
        <v>1692</v>
      </c>
      <c r="D41" s="59">
        <v>13</v>
      </c>
      <c r="E41" s="59">
        <v>1430</v>
      </c>
      <c r="F41" s="59">
        <v>149</v>
      </c>
      <c r="G41" s="76">
        <v>3284</v>
      </c>
    </row>
    <row r="42" spans="1:14" s="7" customFormat="1" ht="15" customHeight="1" x14ac:dyDescent="0.25">
      <c r="A42" s="34" t="s">
        <v>29</v>
      </c>
      <c r="B42" s="30" t="s">
        <v>34</v>
      </c>
      <c r="C42" s="79">
        <v>117092</v>
      </c>
      <c r="D42" s="79">
        <v>6106</v>
      </c>
      <c r="E42" s="79">
        <v>14703</v>
      </c>
      <c r="F42" s="79">
        <v>11130</v>
      </c>
      <c r="G42" s="62">
        <v>149031</v>
      </c>
    </row>
    <row r="43" spans="1:14" ht="15" customHeight="1" x14ac:dyDescent="0.25">
      <c r="A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" customHeight="1" x14ac:dyDescent="0.25">
      <c r="A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6" t="s">
        <v>21</v>
      </c>
      <c r="B46" s="96"/>
      <c r="C46" s="96"/>
      <c r="D46" s="96"/>
      <c r="E46" s="96"/>
      <c r="F46" s="96"/>
      <c r="G46" s="96"/>
      <c r="H46" s="96"/>
      <c r="I46" s="96"/>
      <c r="J46" s="96"/>
    </row>
    <row r="47" spans="1:14" s="27" customFormat="1" ht="25.2" customHeight="1" x14ac:dyDescent="0.25">
      <c r="A47" s="97" t="s">
        <v>145</v>
      </c>
      <c r="B47" s="97"/>
      <c r="C47" s="97"/>
      <c r="D47" s="97"/>
      <c r="E47" s="97"/>
      <c r="F47" s="97"/>
      <c r="G47" s="97"/>
      <c r="H47" s="97"/>
      <c r="I47" s="97"/>
      <c r="J47" s="97"/>
    </row>
    <row r="48" spans="1:14" s="28" customFormat="1" ht="15" customHeight="1" x14ac:dyDescent="0.25">
      <c r="A48" s="98" t="str">
        <f>+A6</f>
        <v>DICIEMBRE 2021</v>
      </c>
      <c r="B48" s="98"/>
      <c r="C48" s="98"/>
      <c r="D48" s="98"/>
      <c r="E48" s="98"/>
      <c r="F48" s="98"/>
      <c r="G48" s="98"/>
      <c r="H48" s="98"/>
      <c r="I48" s="98"/>
      <c r="J48" s="98"/>
    </row>
    <row r="49" spans="1:14" ht="15" customHeight="1" x14ac:dyDescent="0.25">
      <c r="A49" s="26"/>
      <c r="B49" s="26"/>
      <c r="C49" s="26"/>
      <c r="D49" s="26"/>
      <c r="E49" s="26"/>
      <c r="F49" s="26"/>
      <c r="G49" s="26"/>
      <c r="H49" s="26"/>
    </row>
    <row r="50" spans="1:14" ht="21.6" customHeight="1" x14ac:dyDescent="0.25">
      <c r="A50" s="99" t="s">
        <v>1</v>
      </c>
      <c r="B50" s="99" t="s">
        <v>9</v>
      </c>
      <c r="C50" s="111" t="s">
        <v>76</v>
      </c>
      <c r="D50" s="111"/>
      <c r="E50" s="111"/>
      <c r="F50" s="111"/>
      <c r="G50" s="112" t="s">
        <v>77</v>
      </c>
      <c r="H50" s="111"/>
      <c r="I50" s="111"/>
      <c r="J50" s="111" t="s">
        <v>20</v>
      </c>
    </row>
    <row r="51" spans="1:14" s="3" customFormat="1" ht="21.6" customHeight="1" x14ac:dyDescent="0.25">
      <c r="A51" s="100"/>
      <c r="B51" s="100"/>
      <c r="C51" s="37" t="s">
        <v>35</v>
      </c>
      <c r="D51" s="38" t="s">
        <v>36</v>
      </c>
      <c r="E51" s="38" t="s">
        <v>47</v>
      </c>
      <c r="F51" s="56" t="s">
        <v>48</v>
      </c>
      <c r="G51" s="37" t="s">
        <v>35</v>
      </c>
      <c r="H51" s="38" t="s">
        <v>36</v>
      </c>
      <c r="I51" s="38" t="s">
        <v>47</v>
      </c>
      <c r="J51" s="38" t="s">
        <v>49</v>
      </c>
    </row>
    <row r="52" spans="1:14" ht="15" customHeight="1" x14ac:dyDescent="0.25">
      <c r="A52" s="35">
        <v>67</v>
      </c>
      <c r="B52" s="4" t="s">
        <v>23</v>
      </c>
      <c r="C52" s="72">
        <v>13806</v>
      </c>
      <c r="D52" s="72">
        <v>11783</v>
      </c>
      <c r="E52" s="72">
        <v>0</v>
      </c>
      <c r="F52" s="72">
        <v>25589</v>
      </c>
      <c r="G52" s="71">
        <v>6202</v>
      </c>
      <c r="H52" s="72">
        <v>8578</v>
      </c>
      <c r="I52" s="72">
        <v>4</v>
      </c>
      <c r="J52" s="72">
        <v>14784</v>
      </c>
    </row>
    <row r="53" spans="1:14" ht="15" customHeight="1" x14ac:dyDescent="0.25">
      <c r="A53" s="35">
        <v>78</v>
      </c>
      <c r="B53" s="4" t="s">
        <v>24</v>
      </c>
      <c r="C53" s="72">
        <v>16788</v>
      </c>
      <c r="D53" s="72">
        <v>9886</v>
      </c>
      <c r="E53" s="72">
        <v>0</v>
      </c>
      <c r="F53" s="72">
        <v>26674</v>
      </c>
      <c r="G53" s="71">
        <v>6900</v>
      </c>
      <c r="H53" s="72">
        <v>9763</v>
      </c>
      <c r="I53" s="72">
        <v>16</v>
      </c>
      <c r="J53" s="72">
        <v>16679</v>
      </c>
    </row>
    <row r="54" spans="1:14" ht="15" customHeight="1" x14ac:dyDescent="0.25">
      <c r="A54" s="35">
        <v>80</v>
      </c>
      <c r="B54" s="4" t="s">
        <v>25</v>
      </c>
      <c r="C54" s="72">
        <v>5721</v>
      </c>
      <c r="D54" s="72">
        <v>3929</v>
      </c>
      <c r="E54" s="72">
        <v>0</v>
      </c>
      <c r="F54" s="72">
        <v>9650</v>
      </c>
      <c r="G54" s="71">
        <v>3305</v>
      </c>
      <c r="H54" s="72">
        <v>4417</v>
      </c>
      <c r="I54" s="72">
        <v>0</v>
      </c>
      <c r="J54" s="72">
        <v>7722</v>
      </c>
    </row>
    <row r="55" spans="1:14" ht="15" customHeight="1" x14ac:dyDescent="0.25">
      <c r="A55" s="35">
        <v>81</v>
      </c>
      <c r="B55" s="5" t="s">
        <v>26</v>
      </c>
      <c r="C55" s="72">
        <v>12652</v>
      </c>
      <c r="D55" s="72">
        <v>6515</v>
      </c>
      <c r="E55" s="72">
        <v>0</v>
      </c>
      <c r="F55" s="72">
        <v>19167</v>
      </c>
      <c r="G55" s="71">
        <v>5422</v>
      </c>
      <c r="H55" s="72">
        <v>6923</v>
      </c>
      <c r="I55" s="72">
        <v>0</v>
      </c>
      <c r="J55" s="72">
        <v>12345</v>
      </c>
    </row>
    <row r="56" spans="1:14" ht="15" customHeight="1" x14ac:dyDescent="0.25">
      <c r="A56" s="35">
        <v>99</v>
      </c>
      <c r="B56" s="4" t="s">
        <v>27</v>
      </c>
      <c r="C56" s="72">
        <v>21362</v>
      </c>
      <c r="D56" s="72">
        <v>12073</v>
      </c>
      <c r="E56" s="72">
        <v>0</v>
      </c>
      <c r="F56" s="72">
        <v>33435</v>
      </c>
      <c r="G56" s="71">
        <v>11325</v>
      </c>
      <c r="H56" s="72">
        <v>15861</v>
      </c>
      <c r="I56" s="72">
        <v>0</v>
      </c>
      <c r="J56" s="72">
        <v>27186</v>
      </c>
    </row>
    <row r="57" spans="1:14" ht="15" customHeight="1" x14ac:dyDescent="0.25">
      <c r="A57" s="36">
        <v>107</v>
      </c>
      <c r="B57" s="6" t="s">
        <v>28</v>
      </c>
      <c r="C57" s="72">
        <v>21520</v>
      </c>
      <c r="D57" s="72">
        <v>9712</v>
      </c>
      <c r="E57" s="72">
        <v>0</v>
      </c>
      <c r="F57" s="72">
        <v>31232</v>
      </c>
      <c r="G57" s="71">
        <v>8693</v>
      </c>
      <c r="H57" s="72">
        <v>13556</v>
      </c>
      <c r="I57" s="72">
        <v>0</v>
      </c>
      <c r="J57" s="72">
        <v>22249</v>
      </c>
    </row>
    <row r="58" spans="1:14" s="7" customFormat="1" ht="15" customHeight="1" x14ac:dyDescent="0.25">
      <c r="A58" s="33" t="s">
        <v>29</v>
      </c>
      <c r="B58" s="8" t="s">
        <v>30</v>
      </c>
      <c r="C58" s="59">
        <v>91849</v>
      </c>
      <c r="D58" s="59">
        <v>53898</v>
      </c>
      <c r="E58" s="59">
        <v>0</v>
      </c>
      <c r="F58" s="59">
        <v>145747</v>
      </c>
      <c r="G58" s="75">
        <v>41847</v>
      </c>
      <c r="H58" s="76">
        <v>59098</v>
      </c>
      <c r="I58" s="76">
        <v>20</v>
      </c>
      <c r="J58" s="76">
        <v>100965</v>
      </c>
    </row>
    <row r="59" spans="1:14" ht="15" customHeight="1" x14ac:dyDescent="0.25">
      <c r="A59" s="35">
        <v>63</v>
      </c>
      <c r="B59" s="5" t="s">
        <v>31</v>
      </c>
      <c r="C59" s="72">
        <v>1637</v>
      </c>
      <c r="D59" s="72">
        <v>291</v>
      </c>
      <c r="E59" s="72">
        <v>0</v>
      </c>
      <c r="F59" s="72">
        <v>1928</v>
      </c>
      <c r="G59" s="71">
        <v>978</v>
      </c>
      <c r="H59" s="72">
        <v>2134</v>
      </c>
      <c r="I59" s="72">
        <v>0</v>
      </c>
      <c r="J59" s="72">
        <v>3112</v>
      </c>
    </row>
    <row r="60" spans="1:14" ht="15" customHeight="1" x14ac:dyDescent="0.25">
      <c r="A60" s="35">
        <v>76</v>
      </c>
      <c r="B60" s="5" t="s">
        <v>32</v>
      </c>
      <c r="C60" s="72">
        <v>676</v>
      </c>
      <c r="D60" s="72">
        <v>680</v>
      </c>
      <c r="E60" s="72">
        <v>0</v>
      </c>
      <c r="F60" s="72">
        <v>1356</v>
      </c>
      <c r="G60" s="71">
        <v>330</v>
      </c>
      <c r="H60" s="72">
        <v>624</v>
      </c>
      <c r="I60" s="72">
        <v>0</v>
      </c>
      <c r="J60" s="72">
        <v>954</v>
      </c>
    </row>
    <row r="61" spans="1:14" ht="15" customHeight="1" x14ac:dyDescent="0.25">
      <c r="A61" s="35">
        <v>94</v>
      </c>
      <c r="B61" s="5" t="s">
        <v>33</v>
      </c>
      <c r="C61" s="72">
        <v>0</v>
      </c>
      <c r="D61" s="72">
        <v>0</v>
      </c>
      <c r="E61" s="72">
        <v>0</v>
      </c>
      <c r="F61" s="72">
        <v>0</v>
      </c>
      <c r="G61" s="71">
        <v>0</v>
      </c>
      <c r="H61" s="72">
        <v>0</v>
      </c>
      <c r="I61" s="72">
        <v>0</v>
      </c>
      <c r="J61" s="72">
        <v>0</v>
      </c>
    </row>
    <row r="62" spans="1:14" s="7" customFormat="1" ht="15" customHeight="1" x14ac:dyDescent="0.25">
      <c r="A62" s="33" t="s">
        <v>29</v>
      </c>
      <c r="B62" s="8" t="s">
        <v>30</v>
      </c>
      <c r="C62" s="59">
        <v>2313</v>
      </c>
      <c r="D62" s="59">
        <v>971</v>
      </c>
      <c r="E62" s="59">
        <v>0</v>
      </c>
      <c r="F62" s="59">
        <v>3284</v>
      </c>
      <c r="G62" s="75">
        <v>1308</v>
      </c>
      <c r="H62" s="76">
        <v>2758</v>
      </c>
      <c r="I62" s="76">
        <v>0</v>
      </c>
      <c r="J62" s="76">
        <v>4066</v>
      </c>
    </row>
    <row r="63" spans="1:14" s="7" customFormat="1" ht="15" customHeight="1" x14ac:dyDescent="0.25">
      <c r="A63" s="34" t="s">
        <v>29</v>
      </c>
      <c r="B63" s="30" t="s">
        <v>34</v>
      </c>
      <c r="C63" s="79">
        <v>94162</v>
      </c>
      <c r="D63" s="79">
        <v>54869</v>
      </c>
      <c r="E63" s="79">
        <v>0</v>
      </c>
      <c r="F63" s="79">
        <v>149031</v>
      </c>
      <c r="G63" s="78">
        <v>43155</v>
      </c>
      <c r="H63" s="79">
        <v>61856</v>
      </c>
      <c r="I63" s="79">
        <v>20</v>
      </c>
      <c r="J63" s="79">
        <v>105031</v>
      </c>
    </row>
    <row r="64" spans="1:14" ht="15" customHeight="1" x14ac:dyDescent="0.25">
      <c r="A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26" ht="15" customHeight="1" x14ac:dyDescent="0.25">
      <c r="A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26" ht="15" customHeight="1" x14ac:dyDescent="0.25">
      <c r="A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26" ht="15" customHeight="1" x14ac:dyDescent="0.25">
      <c r="A67" s="96" t="s">
        <v>50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s="27" customFormat="1" ht="25.2" customHeight="1" x14ac:dyDescent="0.25">
      <c r="A68" s="97" t="s">
        <v>146</v>
      </c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s="28" customFormat="1" ht="15" customHeight="1" x14ac:dyDescent="0.25">
      <c r="A69" s="98" t="str">
        <f>+A27</f>
        <v>DICIEMBRE 2021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</row>
    <row r="70" spans="1:26" ht="15" customHeight="1" x14ac:dyDescent="0.25">
      <c r="A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26" ht="21.6" customHeight="1" x14ac:dyDescent="0.25">
      <c r="A71" s="99" t="s">
        <v>1</v>
      </c>
      <c r="B71" s="99" t="s">
        <v>9</v>
      </c>
      <c r="C71" s="107" t="s">
        <v>78</v>
      </c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67"/>
    </row>
    <row r="72" spans="1:26" ht="21.6" customHeight="1" x14ac:dyDescent="0.25">
      <c r="A72" s="100"/>
      <c r="B72" s="100"/>
      <c r="C72" s="37" t="s">
        <v>51</v>
      </c>
      <c r="D72" s="37" t="s">
        <v>52</v>
      </c>
      <c r="E72" s="37" t="s">
        <v>53</v>
      </c>
      <c r="F72" s="37" t="s">
        <v>54</v>
      </c>
      <c r="G72" s="37" t="s">
        <v>55</v>
      </c>
      <c r="H72" s="37" t="s">
        <v>56</v>
      </c>
      <c r="I72" s="37" t="s">
        <v>57</v>
      </c>
      <c r="J72" s="37" t="s">
        <v>58</v>
      </c>
      <c r="K72" s="37" t="s">
        <v>59</v>
      </c>
      <c r="L72" s="37" t="s">
        <v>60</v>
      </c>
      <c r="M72" s="37" t="s">
        <v>61</v>
      </c>
      <c r="N72" s="37" t="s">
        <v>62</v>
      </c>
      <c r="O72" s="37" t="s">
        <v>63</v>
      </c>
      <c r="P72" s="37" t="s">
        <v>64</v>
      </c>
      <c r="Q72" s="37" t="s">
        <v>65</v>
      </c>
      <c r="R72" s="37" t="s">
        <v>66</v>
      </c>
      <c r="S72" s="37" t="s">
        <v>67</v>
      </c>
      <c r="T72" s="37" t="s">
        <v>68</v>
      </c>
      <c r="U72" s="37" t="s">
        <v>69</v>
      </c>
      <c r="V72" s="37" t="s">
        <v>70</v>
      </c>
      <c r="W72" s="37" t="s">
        <v>71</v>
      </c>
      <c r="X72" s="37" t="s">
        <v>47</v>
      </c>
      <c r="Y72" s="37" t="s">
        <v>72</v>
      </c>
    </row>
    <row r="73" spans="1:26" ht="15" customHeight="1" x14ac:dyDescent="0.25">
      <c r="A73" s="35">
        <v>67</v>
      </c>
      <c r="B73" s="4" t="s">
        <v>23</v>
      </c>
      <c r="C73" s="57">
        <v>1</v>
      </c>
      <c r="D73" s="57">
        <v>4</v>
      </c>
      <c r="E73" s="57">
        <v>0</v>
      </c>
      <c r="F73" s="57">
        <v>16</v>
      </c>
      <c r="G73" s="57">
        <v>294</v>
      </c>
      <c r="H73" s="57">
        <v>2892</v>
      </c>
      <c r="I73" s="57">
        <v>5201</v>
      </c>
      <c r="J73" s="57">
        <v>4173</v>
      </c>
      <c r="K73" s="57">
        <v>3323</v>
      </c>
      <c r="L73" s="57">
        <v>2468</v>
      </c>
      <c r="M73" s="57">
        <v>1787</v>
      </c>
      <c r="N73" s="58">
        <v>1497</v>
      </c>
      <c r="O73" s="58">
        <v>1239</v>
      </c>
      <c r="P73" s="58">
        <v>915</v>
      </c>
      <c r="Q73" s="58">
        <v>712</v>
      </c>
      <c r="R73" s="58">
        <v>482</v>
      </c>
      <c r="S73" s="58">
        <v>364</v>
      </c>
      <c r="T73" s="58">
        <v>148</v>
      </c>
      <c r="U73" s="58">
        <v>53</v>
      </c>
      <c r="V73" s="58">
        <v>16</v>
      </c>
      <c r="W73" s="58">
        <v>4</v>
      </c>
      <c r="X73" s="58">
        <v>0</v>
      </c>
      <c r="Y73" s="58">
        <v>25589</v>
      </c>
    </row>
    <row r="74" spans="1:26" ht="15" customHeight="1" x14ac:dyDescent="0.25">
      <c r="A74" s="35">
        <v>78</v>
      </c>
      <c r="B74" s="4" t="s">
        <v>24</v>
      </c>
      <c r="C74" s="57">
        <v>0</v>
      </c>
      <c r="D74" s="57">
        <v>1</v>
      </c>
      <c r="E74" s="57">
        <v>2</v>
      </c>
      <c r="F74" s="57">
        <v>14</v>
      </c>
      <c r="G74" s="57">
        <v>312</v>
      </c>
      <c r="H74" s="57">
        <v>2233</v>
      </c>
      <c r="I74" s="57">
        <v>4392</v>
      </c>
      <c r="J74" s="57">
        <v>4008</v>
      </c>
      <c r="K74" s="57">
        <v>3216</v>
      </c>
      <c r="L74" s="57">
        <v>2727</v>
      </c>
      <c r="M74" s="57">
        <v>2429</v>
      </c>
      <c r="N74" s="58">
        <v>2118</v>
      </c>
      <c r="O74" s="58">
        <v>1712</v>
      </c>
      <c r="P74" s="58">
        <v>1286</v>
      </c>
      <c r="Q74" s="58">
        <v>901</v>
      </c>
      <c r="R74" s="58">
        <v>705</v>
      </c>
      <c r="S74" s="58">
        <v>346</v>
      </c>
      <c r="T74" s="58">
        <v>195</v>
      </c>
      <c r="U74" s="58">
        <v>65</v>
      </c>
      <c r="V74" s="58">
        <v>12</v>
      </c>
      <c r="W74" s="58">
        <v>0</v>
      </c>
      <c r="X74" s="58">
        <v>0</v>
      </c>
      <c r="Y74" s="58">
        <v>26674</v>
      </c>
    </row>
    <row r="75" spans="1:26" ht="15" customHeight="1" x14ac:dyDescent="0.25">
      <c r="A75" s="35">
        <v>80</v>
      </c>
      <c r="B75" s="4" t="s">
        <v>25</v>
      </c>
      <c r="C75" s="57">
        <v>1</v>
      </c>
      <c r="D75" s="57">
        <v>4</v>
      </c>
      <c r="E75" s="57">
        <v>7</v>
      </c>
      <c r="F75" s="57">
        <v>20</v>
      </c>
      <c r="G75" s="57">
        <v>83</v>
      </c>
      <c r="H75" s="57">
        <v>415</v>
      </c>
      <c r="I75" s="57">
        <v>865</v>
      </c>
      <c r="J75" s="57">
        <v>1099</v>
      </c>
      <c r="K75" s="57">
        <v>1178</v>
      </c>
      <c r="L75" s="57">
        <v>1213</v>
      </c>
      <c r="M75" s="57">
        <v>1119</v>
      </c>
      <c r="N75" s="58">
        <v>969</v>
      </c>
      <c r="O75" s="58">
        <v>860</v>
      </c>
      <c r="P75" s="58">
        <v>718</v>
      </c>
      <c r="Q75" s="58">
        <v>567</v>
      </c>
      <c r="R75" s="58">
        <v>322</v>
      </c>
      <c r="S75" s="58">
        <v>136</v>
      </c>
      <c r="T75" s="58">
        <v>60</v>
      </c>
      <c r="U75" s="58">
        <v>13</v>
      </c>
      <c r="V75" s="58">
        <v>1</v>
      </c>
      <c r="W75" s="58">
        <v>0</v>
      </c>
      <c r="X75" s="58">
        <v>0</v>
      </c>
      <c r="Y75" s="58">
        <v>9650</v>
      </c>
    </row>
    <row r="76" spans="1:26" ht="15" customHeight="1" x14ac:dyDescent="0.25">
      <c r="A76" s="35">
        <v>81</v>
      </c>
      <c r="B76" s="5" t="s">
        <v>26</v>
      </c>
      <c r="C76" s="57">
        <v>2</v>
      </c>
      <c r="D76" s="57">
        <v>5</v>
      </c>
      <c r="E76" s="57">
        <v>7</v>
      </c>
      <c r="F76" s="57">
        <v>19</v>
      </c>
      <c r="G76" s="57">
        <v>282</v>
      </c>
      <c r="H76" s="57">
        <v>1165</v>
      </c>
      <c r="I76" s="57">
        <v>2455</v>
      </c>
      <c r="J76" s="57">
        <v>2809</v>
      </c>
      <c r="K76" s="57">
        <v>2713</v>
      </c>
      <c r="L76" s="57">
        <v>2680</v>
      </c>
      <c r="M76" s="57">
        <v>2262</v>
      </c>
      <c r="N76" s="58">
        <v>1905</v>
      </c>
      <c r="O76" s="58">
        <v>1500</v>
      </c>
      <c r="P76" s="58">
        <v>780</v>
      </c>
      <c r="Q76" s="58">
        <v>317</v>
      </c>
      <c r="R76" s="58">
        <v>155</v>
      </c>
      <c r="S76" s="58">
        <v>63</v>
      </c>
      <c r="T76" s="58">
        <v>26</v>
      </c>
      <c r="U76" s="58">
        <v>20</v>
      </c>
      <c r="V76" s="58">
        <v>1</v>
      </c>
      <c r="W76" s="58">
        <v>1</v>
      </c>
      <c r="X76" s="58">
        <v>0</v>
      </c>
      <c r="Y76" s="58">
        <v>19167</v>
      </c>
    </row>
    <row r="77" spans="1:26" ht="15" customHeight="1" x14ac:dyDescent="0.25">
      <c r="A77" s="35">
        <v>99</v>
      </c>
      <c r="B77" s="4" t="s">
        <v>27</v>
      </c>
      <c r="C77" s="57">
        <v>0</v>
      </c>
      <c r="D77" s="57">
        <v>6</v>
      </c>
      <c r="E77" s="57">
        <v>20</v>
      </c>
      <c r="F77" s="57">
        <v>42</v>
      </c>
      <c r="G77" s="57">
        <v>364</v>
      </c>
      <c r="H77" s="57">
        <v>2417</v>
      </c>
      <c r="I77" s="57">
        <v>4833</v>
      </c>
      <c r="J77" s="57">
        <v>5288</v>
      </c>
      <c r="K77" s="57">
        <v>4808</v>
      </c>
      <c r="L77" s="57">
        <v>3903</v>
      </c>
      <c r="M77" s="57">
        <v>3232</v>
      </c>
      <c r="N77" s="58">
        <v>2733</v>
      </c>
      <c r="O77" s="58">
        <v>2128</v>
      </c>
      <c r="P77" s="58">
        <v>1490</v>
      </c>
      <c r="Q77" s="58">
        <v>920</v>
      </c>
      <c r="R77" s="58">
        <v>553</v>
      </c>
      <c r="S77" s="58">
        <v>315</v>
      </c>
      <c r="T77" s="58">
        <v>201</v>
      </c>
      <c r="U77" s="58">
        <v>129</v>
      </c>
      <c r="V77" s="58">
        <v>46</v>
      </c>
      <c r="W77" s="58">
        <v>7</v>
      </c>
      <c r="X77" s="58">
        <v>0</v>
      </c>
      <c r="Y77" s="58">
        <v>33435</v>
      </c>
    </row>
    <row r="78" spans="1:26" ht="15" customHeight="1" x14ac:dyDescent="0.25">
      <c r="A78" s="36">
        <v>107</v>
      </c>
      <c r="B78" s="6" t="s">
        <v>28</v>
      </c>
      <c r="C78" s="57">
        <v>0</v>
      </c>
      <c r="D78" s="57">
        <v>0</v>
      </c>
      <c r="E78" s="57">
        <v>1</v>
      </c>
      <c r="F78" s="57">
        <v>16</v>
      </c>
      <c r="G78" s="57">
        <v>327</v>
      </c>
      <c r="H78" s="57">
        <v>2611</v>
      </c>
      <c r="I78" s="57">
        <v>4753</v>
      </c>
      <c r="J78" s="57">
        <v>4384</v>
      </c>
      <c r="K78" s="57">
        <v>3717</v>
      </c>
      <c r="L78" s="57">
        <v>3467</v>
      </c>
      <c r="M78" s="57">
        <v>2861</v>
      </c>
      <c r="N78" s="58">
        <v>2810</v>
      </c>
      <c r="O78" s="58">
        <v>2163</v>
      </c>
      <c r="P78" s="58">
        <v>1611</v>
      </c>
      <c r="Q78" s="58">
        <v>1097</v>
      </c>
      <c r="R78" s="58">
        <v>631</v>
      </c>
      <c r="S78" s="58">
        <v>433</v>
      </c>
      <c r="T78" s="58">
        <v>248</v>
      </c>
      <c r="U78" s="58">
        <v>89</v>
      </c>
      <c r="V78" s="58">
        <v>11</v>
      </c>
      <c r="W78" s="58">
        <v>2</v>
      </c>
      <c r="X78" s="58">
        <v>0</v>
      </c>
      <c r="Y78" s="58">
        <v>31232</v>
      </c>
    </row>
    <row r="79" spans="1:26" s="7" customFormat="1" ht="15" customHeight="1" x14ac:dyDescent="0.25">
      <c r="A79" s="33" t="s">
        <v>29</v>
      </c>
      <c r="B79" s="8" t="s">
        <v>30</v>
      </c>
      <c r="C79" s="59">
        <v>4</v>
      </c>
      <c r="D79" s="59">
        <v>20</v>
      </c>
      <c r="E79" s="59">
        <v>37</v>
      </c>
      <c r="F79" s="59">
        <v>127</v>
      </c>
      <c r="G79" s="59">
        <v>1662</v>
      </c>
      <c r="H79" s="59">
        <v>11733</v>
      </c>
      <c r="I79" s="59">
        <v>22499</v>
      </c>
      <c r="J79" s="59">
        <v>21761</v>
      </c>
      <c r="K79" s="59">
        <v>18955</v>
      </c>
      <c r="L79" s="59">
        <v>16458</v>
      </c>
      <c r="M79" s="59">
        <v>13690</v>
      </c>
      <c r="N79" s="60">
        <v>12032</v>
      </c>
      <c r="O79" s="60">
        <v>9602</v>
      </c>
      <c r="P79" s="60">
        <v>6800</v>
      </c>
      <c r="Q79" s="60">
        <v>4514</v>
      </c>
      <c r="R79" s="60">
        <v>2848</v>
      </c>
      <c r="S79" s="60">
        <v>1657</v>
      </c>
      <c r="T79" s="60">
        <v>878</v>
      </c>
      <c r="U79" s="60">
        <v>369</v>
      </c>
      <c r="V79" s="60">
        <v>87</v>
      </c>
      <c r="W79" s="60">
        <v>14</v>
      </c>
      <c r="X79" s="60">
        <v>0</v>
      </c>
      <c r="Y79" s="60">
        <v>145747</v>
      </c>
    </row>
    <row r="80" spans="1:26" ht="15" customHeight="1" x14ac:dyDescent="0.25">
      <c r="A80" s="35">
        <v>63</v>
      </c>
      <c r="B80" s="5" t="s">
        <v>31</v>
      </c>
      <c r="C80" s="57">
        <v>0</v>
      </c>
      <c r="D80" s="57">
        <v>0</v>
      </c>
      <c r="E80" s="57">
        <v>2</v>
      </c>
      <c r="F80" s="57">
        <v>0</v>
      </c>
      <c r="G80" s="57">
        <v>6</v>
      </c>
      <c r="H80" s="57">
        <v>38</v>
      </c>
      <c r="I80" s="57">
        <v>138</v>
      </c>
      <c r="J80" s="57">
        <v>135</v>
      </c>
      <c r="K80" s="57">
        <v>165</v>
      </c>
      <c r="L80" s="57">
        <v>229</v>
      </c>
      <c r="M80" s="57">
        <v>201</v>
      </c>
      <c r="N80" s="58">
        <v>182</v>
      </c>
      <c r="O80" s="58">
        <v>135</v>
      </c>
      <c r="P80" s="58">
        <v>196</v>
      </c>
      <c r="Q80" s="58">
        <v>231</v>
      </c>
      <c r="R80" s="58">
        <v>172</v>
      </c>
      <c r="S80" s="58">
        <v>71</v>
      </c>
      <c r="T80" s="58">
        <v>18</v>
      </c>
      <c r="U80" s="58">
        <v>7</v>
      </c>
      <c r="V80" s="58">
        <v>2</v>
      </c>
      <c r="W80" s="58">
        <v>0</v>
      </c>
      <c r="X80" s="58">
        <v>0</v>
      </c>
      <c r="Y80" s="58">
        <v>1928</v>
      </c>
    </row>
    <row r="81" spans="1:26" ht="15" customHeight="1" x14ac:dyDescent="0.25">
      <c r="A81" s="35">
        <v>76</v>
      </c>
      <c r="B81" s="5" t="s">
        <v>32</v>
      </c>
      <c r="C81" s="57">
        <v>0</v>
      </c>
      <c r="D81" s="57">
        <v>0</v>
      </c>
      <c r="E81" s="57">
        <v>2</v>
      </c>
      <c r="F81" s="57">
        <v>0</v>
      </c>
      <c r="G81" s="57">
        <v>1</v>
      </c>
      <c r="H81" s="57">
        <v>32</v>
      </c>
      <c r="I81" s="57">
        <v>81</v>
      </c>
      <c r="J81" s="57">
        <v>84</v>
      </c>
      <c r="K81" s="57">
        <v>105</v>
      </c>
      <c r="L81" s="57">
        <v>71</v>
      </c>
      <c r="M81" s="57">
        <v>103</v>
      </c>
      <c r="N81" s="58">
        <v>106</v>
      </c>
      <c r="O81" s="58">
        <v>82</v>
      </c>
      <c r="P81" s="58">
        <v>82</v>
      </c>
      <c r="Q81" s="58">
        <v>188</v>
      </c>
      <c r="R81" s="58">
        <v>188</v>
      </c>
      <c r="S81" s="58">
        <v>91</v>
      </c>
      <c r="T81" s="58">
        <v>65</v>
      </c>
      <c r="U81" s="58">
        <v>48</v>
      </c>
      <c r="V81" s="58">
        <v>20</v>
      </c>
      <c r="W81" s="58">
        <v>7</v>
      </c>
      <c r="X81" s="58">
        <v>0</v>
      </c>
      <c r="Y81" s="58">
        <v>1356</v>
      </c>
    </row>
    <row r="82" spans="1:26" ht="15" customHeight="1" x14ac:dyDescent="0.25">
      <c r="A82" s="35">
        <v>94</v>
      </c>
      <c r="B82" s="5" t="s">
        <v>33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0</v>
      </c>
      <c r="D83" s="59">
        <v>0</v>
      </c>
      <c r="E83" s="59">
        <v>4</v>
      </c>
      <c r="F83" s="59">
        <v>0</v>
      </c>
      <c r="G83" s="59">
        <v>7</v>
      </c>
      <c r="H83" s="59">
        <v>70</v>
      </c>
      <c r="I83" s="59">
        <v>219</v>
      </c>
      <c r="J83" s="59">
        <v>219</v>
      </c>
      <c r="K83" s="59">
        <v>270</v>
      </c>
      <c r="L83" s="59">
        <v>300</v>
      </c>
      <c r="M83" s="59">
        <v>304</v>
      </c>
      <c r="N83" s="60">
        <v>288</v>
      </c>
      <c r="O83" s="60">
        <v>217</v>
      </c>
      <c r="P83" s="60">
        <v>278</v>
      </c>
      <c r="Q83" s="60">
        <v>419</v>
      </c>
      <c r="R83" s="60">
        <v>360</v>
      </c>
      <c r="S83" s="60">
        <v>162</v>
      </c>
      <c r="T83" s="60">
        <v>83</v>
      </c>
      <c r="U83" s="60">
        <v>55</v>
      </c>
      <c r="V83" s="60">
        <v>22</v>
      </c>
      <c r="W83" s="60">
        <v>7</v>
      </c>
      <c r="X83" s="60">
        <v>0</v>
      </c>
      <c r="Y83" s="60">
        <v>3284</v>
      </c>
    </row>
    <row r="84" spans="1:26" s="7" customFormat="1" ht="15" customHeight="1" x14ac:dyDescent="0.25">
      <c r="A84" s="34" t="s">
        <v>29</v>
      </c>
      <c r="B84" s="61" t="s">
        <v>34</v>
      </c>
      <c r="C84" s="62">
        <v>4</v>
      </c>
      <c r="D84" s="62">
        <v>20</v>
      </c>
      <c r="E84" s="62">
        <v>41</v>
      </c>
      <c r="F84" s="62">
        <v>127</v>
      </c>
      <c r="G84" s="62">
        <v>1669</v>
      </c>
      <c r="H84" s="62">
        <v>11803</v>
      </c>
      <c r="I84" s="62">
        <v>22718</v>
      </c>
      <c r="J84" s="62">
        <v>21980</v>
      </c>
      <c r="K84" s="62">
        <v>19225</v>
      </c>
      <c r="L84" s="62">
        <v>16758</v>
      </c>
      <c r="M84" s="62">
        <v>13994</v>
      </c>
      <c r="N84" s="63">
        <v>12320</v>
      </c>
      <c r="O84" s="63">
        <v>9819</v>
      </c>
      <c r="P84" s="63">
        <v>7078</v>
      </c>
      <c r="Q84" s="63">
        <v>4933</v>
      </c>
      <c r="R84" s="63">
        <v>3208</v>
      </c>
      <c r="S84" s="63">
        <v>1819</v>
      </c>
      <c r="T84" s="63">
        <v>961</v>
      </c>
      <c r="U84" s="63">
        <v>424</v>
      </c>
      <c r="V84" s="63">
        <v>109</v>
      </c>
      <c r="W84" s="63">
        <v>21</v>
      </c>
      <c r="X84" s="63">
        <v>0</v>
      </c>
      <c r="Y84" s="63">
        <v>149031</v>
      </c>
    </row>
    <row r="85" spans="1:26" ht="15" customHeight="1" x14ac:dyDescent="0.25">
      <c r="A85" s="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26" ht="15" customHeight="1" x14ac:dyDescent="0.25">
      <c r="A86" s="9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26" ht="15" customHeight="1" x14ac:dyDescent="0.25">
      <c r="A87" s="9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26" ht="15" customHeight="1" x14ac:dyDescent="0.25">
      <c r="A88" s="96" t="s">
        <v>73</v>
      </c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s="27" customFormat="1" ht="25.2" customHeight="1" x14ac:dyDescent="0.25">
      <c r="A89" s="97" t="s">
        <v>147</v>
      </c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s="28" customFormat="1" ht="15" customHeight="1" x14ac:dyDescent="0.25">
      <c r="A90" s="98" t="str">
        <f>+A48</f>
        <v>DICIEMBRE 2021</v>
      </c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21.6" customHeight="1" x14ac:dyDescent="0.25">
      <c r="A92" s="99" t="s">
        <v>1</v>
      </c>
      <c r="B92" s="99" t="s">
        <v>9</v>
      </c>
      <c r="C92" s="111" t="s">
        <v>74</v>
      </c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67"/>
    </row>
    <row r="93" spans="1:26" ht="21.6" customHeight="1" x14ac:dyDescent="0.25">
      <c r="A93" s="100"/>
      <c r="B93" s="100"/>
      <c r="C93" s="37" t="s">
        <v>51</v>
      </c>
      <c r="D93" s="37" t="s">
        <v>52</v>
      </c>
      <c r="E93" s="37" t="s">
        <v>53</v>
      </c>
      <c r="F93" s="37" t="s">
        <v>54</v>
      </c>
      <c r="G93" s="37" t="s">
        <v>55</v>
      </c>
      <c r="H93" s="37" t="s">
        <v>56</v>
      </c>
      <c r="I93" s="37" t="s">
        <v>57</v>
      </c>
      <c r="J93" s="37" t="s">
        <v>58</v>
      </c>
      <c r="K93" s="37" t="s">
        <v>59</v>
      </c>
      <c r="L93" s="37" t="s">
        <v>60</v>
      </c>
      <c r="M93" s="37" t="s">
        <v>61</v>
      </c>
      <c r="N93" s="37" t="s">
        <v>62</v>
      </c>
      <c r="O93" s="37" t="s">
        <v>63</v>
      </c>
      <c r="P93" s="37" t="s">
        <v>64</v>
      </c>
      <c r="Q93" s="37" t="s">
        <v>65</v>
      </c>
      <c r="R93" s="37" t="s">
        <v>66</v>
      </c>
      <c r="S93" s="37" t="s">
        <v>67</v>
      </c>
      <c r="T93" s="37" t="s">
        <v>68</v>
      </c>
      <c r="U93" s="37" t="s">
        <v>69</v>
      </c>
      <c r="V93" s="37" t="s">
        <v>70</v>
      </c>
      <c r="W93" s="37" t="s">
        <v>71</v>
      </c>
      <c r="X93" s="37" t="s">
        <v>47</v>
      </c>
      <c r="Y93" s="37" t="s">
        <v>72</v>
      </c>
    </row>
    <row r="94" spans="1:26" ht="15" customHeight="1" x14ac:dyDescent="0.25">
      <c r="A94" s="35">
        <v>67</v>
      </c>
      <c r="B94" s="4" t="s">
        <v>23</v>
      </c>
      <c r="C94" s="57">
        <v>2270</v>
      </c>
      <c r="D94" s="57">
        <v>2605</v>
      </c>
      <c r="E94" s="57">
        <v>2296</v>
      </c>
      <c r="F94" s="57">
        <v>1978</v>
      </c>
      <c r="G94" s="57">
        <v>1631</v>
      </c>
      <c r="H94" s="57">
        <v>792</v>
      </c>
      <c r="I94" s="57">
        <v>438</v>
      </c>
      <c r="J94" s="57">
        <v>417</v>
      </c>
      <c r="K94" s="57">
        <v>400</v>
      </c>
      <c r="L94" s="57">
        <v>346</v>
      </c>
      <c r="M94" s="57">
        <v>327</v>
      </c>
      <c r="N94" s="58">
        <v>312</v>
      </c>
      <c r="O94" s="58">
        <v>332</v>
      </c>
      <c r="P94" s="58">
        <v>237</v>
      </c>
      <c r="Q94" s="58">
        <v>176</v>
      </c>
      <c r="R94" s="58">
        <v>125</v>
      </c>
      <c r="S94" s="58">
        <v>62</v>
      </c>
      <c r="T94" s="58">
        <v>25</v>
      </c>
      <c r="U94" s="58">
        <v>9</v>
      </c>
      <c r="V94" s="58">
        <v>2</v>
      </c>
      <c r="W94" s="58">
        <v>0</v>
      </c>
      <c r="X94" s="58">
        <v>4</v>
      </c>
      <c r="Y94" s="58">
        <v>14784</v>
      </c>
    </row>
    <row r="95" spans="1:26" ht="15" customHeight="1" x14ac:dyDescent="0.25">
      <c r="A95" s="35">
        <v>78</v>
      </c>
      <c r="B95" s="4" t="s">
        <v>24</v>
      </c>
      <c r="C95" s="57">
        <v>2079</v>
      </c>
      <c r="D95" s="57">
        <v>2720</v>
      </c>
      <c r="E95" s="57">
        <v>2480</v>
      </c>
      <c r="F95" s="57">
        <v>2212</v>
      </c>
      <c r="G95" s="57">
        <v>2013</v>
      </c>
      <c r="H95" s="57">
        <v>1166</v>
      </c>
      <c r="I95" s="57">
        <v>515</v>
      </c>
      <c r="J95" s="57">
        <v>417</v>
      </c>
      <c r="K95" s="57">
        <v>422</v>
      </c>
      <c r="L95" s="57">
        <v>426</v>
      </c>
      <c r="M95" s="57">
        <v>417</v>
      </c>
      <c r="N95" s="58">
        <v>467</v>
      </c>
      <c r="O95" s="58">
        <v>452</v>
      </c>
      <c r="P95" s="58">
        <v>337</v>
      </c>
      <c r="Q95" s="58">
        <v>263</v>
      </c>
      <c r="R95" s="58">
        <v>172</v>
      </c>
      <c r="S95" s="58">
        <v>73</v>
      </c>
      <c r="T95" s="58">
        <v>24</v>
      </c>
      <c r="U95" s="58">
        <v>7</v>
      </c>
      <c r="V95" s="58">
        <v>1</v>
      </c>
      <c r="W95" s="58">
        <v>0</v>
      </c>
      <c r="X95" s="58">
        <v>16</v>
      </c>
      <c r="Y95" s="58">
        <v>16679</v>
      </c>
    </row>
    <row r="96" spans="1:26" ht="15" customHeight="1" x14ac:dyDescent="0.25">
      <c r="A96" s="35">
        <v>80</v>
      </c>
      <c r="B96" s="4" t="s">
        <v>25</v>
      </c>
      <c r="C96" s="57">
        <v>787</v>
      </c>
      <c r="D96" s="57">
        <v>1121</v>
      </c>
      <c r="E96" s="57">
        <v>1178</v>
      </c>
      <c r="F96" s="57">
        <v>1189</v>
      </c>
      <c r="G96" s="57">
        <v>1079</v>
      </c>
      <c r="H96" s="57">
        <v>579</v>
      </c>
      <c r="I96" s="57">
        <v>276</v>
      </c>
      <c r="J96" s="57">
        <v>176</v>
      </c>
      <c r="K96" s="57">
        <v>190</v>
      </c>
      <c r="L96" s="57">
        <v>208</v>
      </c>
      <c r="M96" s="57">
        <v>195</v>
      </c>
      <c r="N96" s="58">
        <v>229</v>
      </c>
      <c r="O96" s="58">
        <v>204</v>
      </c>
      <c r="P96" s="58">
        <v>150</v>
      </c>
      <c r="Q96" s="58">
        <v>92</v>
      </c>
      <c r="R96" s="58">
        <v>46</v>
      </c>
      <c r="S96" s="58">
        <v>11</v>
      </c>
      <c r="T96" s="58">
        <v>11</v>
      </c>
      <c r="U96" s="58">
        <v>1</v>
      </c>
      <c r="V96" s="58">
        <v>0</v>
      </c>
      <c r="W96" s="58">
        <v>0</v>
      </c>
      <c r="X96" s="58">
        <v>0</v>
      </c>
      <c r="Y96" s="58">
        <v>7722</v>
      </c>
    </row>
    <row r="97" spans="1:25" ht="15" customHeight="1" x14ac:dyDescent="0.25">
      <c r="A97" s="35">
        <v>81</v>
      </c>
      <c r="B97" s="5" t="s">
        <v>26</v>
      </c>
      <c r="C97" s="57">
        <v>934</v>
      </c>
      <c r="D97" s="57">
        <v>1774</v>
      </c>
      <c r="E97" s="57">
        <v>2137</v>
      </c>
      <c r="F97" s="57">
        <v>2095</v>
      </c>
      <c r="G97" s="57">
        <v>2095</v>
      </c>
      <c r="H97" s="57">
        <v>969</v>
      </c>
      <c r="I97" s="57">
        <v>302</v>
      </c>
      <c r="J97" s="57">
        <v>229</v>
      </c>
      <c r="K97" s="57">
        <v>286</v>
      </c>
      <c r="L97" s="57">
        <v>347</v>
      </c>
      <c r="M97" s="57">
        <v>384</v>
      </c>
      <c r="N97" s="58">
        <v>334</v>
      </c>
      <c r="O97" s="58">
        <v>261</v>
      </c>
      <c r="P97" s="58">
        <v>109</v>
      </c>
      <c r="Q97" s="58">
        <v>56</v>
      </c>
      <c r="R97" s="58">
        <v>16</v>
      </c>
      <c r="S97" s="58">
        <v>11</v>
      </c>
      <c r="T97" s="58">
        <v>4</v>
      </c>
      <c r="U97" s="58">
        <v>1</v>
      </c>
      <c r="V97" s="58">
        <v>1</v>
      </c>
      <c r="W97" s="58">
        <v>0</v>
      </c>
      <c r="X97" s="58">
        <v>0</v>
      </c>
      <c r="Y97" s="58">
        <v>12345</v>
      </c>
    </row>
    <row r="98" spans="1:25" ht="15" customHeight="1" x14ac:dyDescent="0.25">
      <c r="A98" s="35">
        <v>99</v>
      </c>
      <c r="B98" s="4" t="s">
        <v>27</v>
      </c>
      <c r="C98" s="57">
        <v>3343</v>
      </c>
      <c r="D98" s="57">
        <v>4704</v>
      </c>
      <c r="E98" s="57">
        <v>4420</v>
      </c>
      <c r="F98" s="57">
        <v>3690</v>
      </c>
      <c r="G98" s="57">
        <v>3139</v>
      </c>
      <c r="H98" s="57">
        <v>1753</v>
      </c>
      <c r="I98" s="57">
        <v>860</v>
      </c>
      <c r="J98" s="57">
        <v>762</v>
      </c>
      <c r="K98" s="57">
        <v>893</v>
      </c>
      <c r="L98" s="57">
        <v>826</v>
      </c>
      <c r="M98" s="57">
        <v>716</v>
      </c>
      <c r="N98" s="58">
        <v>748</v>
      </c>
      <c r="O98" s="58">
        <v>566</v>
      </c>
      <c r="P98" s="58">
        <v>355</v>
      </c>
      <c r="Q98" s="58">
        <v>205</v>
      </c>
      <c r="R98" s="58">
        <v>108</v>
      </c>
      <c r="S98" s="58">
        <v>48</v>
      </c>
      <c r="T98" s="58">
        <v>37</v>
      </c>
      <c r="U98" s="58">
        <v>9</v>
      </c>
      <c r="V98" s="58">
        <v>4</v>
      </c>
      <c r="W98" s="58">
        <v>0</v>
      </c>
      <c r="X98" s="58">
        <v>0</v>
      </c>
      <c r="Y98" s="58">
        <v>27186</v>
      </c>
    </row>
    <row r="99" spans="1:25" ht="15" customHeight="1" x14ac:dyDescent="0.25">
      <c r="A99" s="36">
        <v>107</v>
      </c>
      <c r="B99" s="6" t="s">
        <v>28</v>
      </c>
      <c r="C99" s="57">
        <v>2259</v>
      </c>
      <c r="D99" s="57">
        <v>3107</v>
      </c>
      <c r="E99" s="57">
        <v>3181</v>
      </c>
      <c r="F99" s="57">
        <v>2862</v>
      </c>
      <c r="G99" s="57">
        <v>2904</v>
      </c>
      <c r="H99" s="57">
        <v>1513</v>
      </c>
      <c r="I99" s="57">
        <v>756</v>
      </c>
      <c r="J99" s="57">
        <v>637</v>
      </c>
      <c r="K99" s="57">
        <v>627</v>
      </c>
      <c r="L99" s="57">
        <v>711</v>
      </c>
      <c r="M99" s="57">
        <v>760</v>
      </c>
      <c r="N99" s="58">
        <v>856</v>
      </c>
      <c r="O99" s="58">
        <v>839</v>
      </c>
      <c r="P99" s="58">
        <v>562</v>
      </c>
      <c r="Q99" s="58">
        <v>342</v>
      </c>
      <c r="R99" s="58">
        <v>164</v>
      </c>
      <c r="S99" s="58">
        <v>110</v>
      </c>
      <c r="T99" s="58">
        <v>39</v>
      </c>
      <c r="U99" s="58">
        <v>17</v>
      </c>
      <c r="V99" s="58">
        <v>3</v>
      </c>
      <c r="W99" s="58">
        <v>0</v>
      </c>
      <c r="X99" s="58">
        <v>0</v>
      </c>
      <c r="Y99" s="58">
        <v>22249</v>
      </c>
    </row>
    <row r="100" spans="1:25" s="7" customFormat="1" ht="15" customHeight="1" x14ac:dyDescent="0.25">
      <c r="A100" s="33" t="s">
        <v>29</v>
      </c>
      <c r="B100" s="8" t="s">
        <v>30</v>
      </c>
      <c r="C100" s="59">
        <v>11672</v>
      </c>
      <c r="D100" s="59">
        <v>16031</v>
      </c>
      <c r="E100" s="59">
        <v>15692</v>
      </c>
      <c r="F100" s="59">
        <v>14026</v>
      </c>
      <c r="G100" s="59">
        <v>12861</v>
      </c>
      <c r="H100" s="59">
        <v>6772</v>
      </c>
      <c r="I100" s="59">
        <v>3147</v>
      </c>
      <c r="J100" s="59">
        <v>2638</v>
      </c>
      <c r="K100" s="59">
        <v>2818</v>
      </c>
      <c r="L100" s="59">
        <v>2864</v>
      </c>
      <c r="M100" s="59">
        <v>2799</v>
      </c>
      <c r="N100" s="60">
        <v>2946</v>
      </c>
      <c r="O100" s="60">
        <v>2654</v>
      </c>
      <c r="P100" s="60">
        <v>1750</v>
      </c>
      <c r="Q100" s="60">
        <v>1134</v>
      </c>
      <c r="R100" s="60">
        <v>631</v>
      </c>
      <c r="S100" s="60">
        <v>315</v>
      </c>
      <c r="T100" s="60">
        <v>140</v>
      </c>
      <c r="U100" s="60">
        <v>44</v>
      </c>
      <c r="V100" s="60">
        <v>11</v>
      </c>
      <c r="W100" s="60">
        <v>0</v>
      </c>
      <c r="X100" s="60">
        <v>20</v>
      </c>
      <c r="Y100" s="60">
        <v>100965</v>
      </c>
    </row>
    <row r="101" spans="1:25" ht="15" customHeight="1" x14ac:dyDescent="0.25">
      <c r="A101" s="35">
        <v>63</v>
      </c>
      <c r="B101" s="5" t="s">
        <v>31</v>
      </c>
      <c r="C101" s="57">
        <v>217</v>
      </c>
      <c r="D101" s="57">
        <v>351</v>
      </c>
      <c r="E101" s="57">
        <v>413</v>
      </c>
      <c r="F101" s="57">
        <v>448</v>
      </c>
      <c r="G101" s="57">
        <v>424</v>
      </c>
      <c r="H101" s="57">
        <v>39</v>
      </c>
      <c r="I101" s="57">
        <v>97</v>
      </c>
      <c r="J101" s="57">
        <v>96</v>
      </c>
      <c r="K101" s="57">
        <v>142</v>
      </c>
      <c r="L101" s="57">
        <v>158</v>
      </c>
      <c r="M101" s="57">
        <v>121</v>
      </c>
      <c r="N101" s="58">
        <v>123</v>
      </c>
      <c r="O101" s="58">
        <v>135</v>
      </c>
      <c r="P101" s="58">
        <v>116</v>
      </c>
      <c r="Q101" s="58">
        <v>118</v>
      </c>
      <c r="R101" s="58">
        <v>68</v>
      </c>
      <c r="S101" s="58">
        <v>28</v>
      </c>
      <c r="T101" s="58">
        <v>8</v>
      </c>
      <c r="U101" s="58">
        <v>6</v>
      </c>
      <c r="V101" s="58">
        <v>3</v>
      </c>
      <c r="W101" s="58">
        <v>1</v>
      </c>
      <c r="X101" s="58">
        <v>0</v>
      </c>
      <c r="Y101" s="58">
        <v>3112</v>
      </c>
    </row>
    <row r="102" spans="1:25" ht="15" customHeight="1" x14ac:dyDescent="0.25">
      <c r="A102" s="35">
        <v>76</v>
      </c>
      <c r="B102" s="5" t="s">
        <v>32</v>
      </c>
      <c r="C102" s="57">
        <v>68</v>
      </c>
      <c r="D102" s="57">
        <v>106</v>
      </c>
      <c r="E102" s="57">
        <v>121</v>
      </c>
      <c r="F102" s="57">
        <v>128</v>
      </c>
      <c r="G102" s="57">
        <v>152</v>
      </c>
      <c r="H102" s="57">
        <v>61</v>
      </c>
      <c r="I102" s="57">
        <v>10</v>
      </c>
      <c r="J102" s="57">
        <v>9</v>
      </c>
      <c r="K102" s="57">
        <v>11</v>
      </c>
      <c r="L102" s="57">
        <v>13</v>
      </c>
      <c r="M102" s="57">
        <v>29</v>
      </c>
      <c r="N102" s="58">
        <v>37</v>
      </c>
      <c r="O102" s="58">
        <v>39</v>
      </c>
      <c r="P102" s="58">
        <v>47</v>
      </c>
      <c r="Q102" s="58">
        <v>43</v>
      </c>
      <c r="R102" s="58">
        <v>47</v>
      </c>
      <c r="S102" s="58">
        <v>20</v>
      </c>
      <c r="T102" s="58">
        <v>10</v>
      </c>
      <c r="U102" s="58">
        <v>2</v>
      </c>
      <c r="V102" s="58">
        <v>1</v>
      </c>
      <c r="W102" s="58">
        <v>0</v>
      </c>
      <c r="X102" s="58">
        <v>0</v>
      </c>
      <c r="Y102" s="58">
        <v>954</v>
      </c>
    </row>
    <row r="103" spans="1:25" ht="15" customHeight="1" x14ac:dyDescent="0.25">
      <c r="A103" s="35">
        <v>94</v>
      </c>
      <c r="B103" s="5" t="s">
        <v>33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s="7" customFormat="1" ht="15" customHeight="1" x14ac:dyDescent="0.25">
      <c r="A104" s="33" t="s">
        <v>29</v>
      </c>
      <c r="B104" s="8" t="s">
        <v>30</v>
      </c>
      <c r="C104" s="59">
        <v>285</v>
      </c>
      <c r="D104" s="59">
        <v>457</v>
      </c>
      <c r="E104" s="59">
        <v>534</v>
      </c>
      <c r="F104" s="59">
        <v>576</v>
      </c>
      <c r="G104" s="59">
        <v>576</v>
      </c>
      <c r="H104" s="59">
        <v>100</v>
      </c>
      <c r="I104" s="59">
        <v>107</v>
      </c>
      <c r="J104" s="59">
        <v>105</v>
      </c>
      <c r="K104" s="59">
        <v>153</v>
      </c>
      <c r="L104" s="59">
        <v>171</v>
      </c>
      <c r="M104" s="59">
        <v>150</v>
      </c>
      <c r="N104" s="60">
        <v>160</v>
      </c>
      <c r="O104" s="60">
        <v>174</v>
      </c>
      <c r="P104" s="60">
        <v>163</v>
      </c>
      <c r="Q104" s="60">
        <v>161</v>
      </c>
      <c r="R104" s="60">
        <v>115</v>
      </c>
      <c r="S104" s="60">
        <v>48</v>
      </c>
      <c r="T104" s="60">
        <v>18</v>
      </c>
      <c r="U104" s="60">
        <v>8</v>
      </c>
      <c r="V104" s="60">
        <v>4</v>
      </c>
      <c r="W104" s="60">
        <v>1</v>
      </c>
      <c r="X104" s="60">
        <v>0</v>
      </c>
      <c r="Y104" s="60">
        <v>4066</v>
      </c>
    </row>
    <row r="105" spans="1:25" s="7" customFormat="1" ht="15" customHeight="1" x14ac:dyDescent="0.25">
      <c r="A105" s="34" t="s">
        <v>29</v>
      </c>
      <c r="B105" s="61" t="s">
        <v>34</v>
      </c>
      <c r="C105" s="62">
        <v>11957</v>
      </c>
      <c r="D105" s="62">
        <v>16488</v>
      </c>
      <c r="E105" s="62">
        <v>16226</v>
      </c>
      <c r="F105" s="62">
        <v>14602</v>
      </c>
      <c r="G105" s="62">
        <v>13437</v>
      </c>
      <c r="H105" s="62">
        <v>6872</v>
      </c>
      <c r="I105" s="62">
        <v>3254</v>
      </c>
      <c r="J105" s="62">
        <v>2743</v>
      </c>
      <c r="K105" s="62">
        <v>2971</v>
      </c>
      <c r="L105" s="62">
        <v>3035</v>
      </c>
      <c r="M105" s="62">
        <v>2949</v>
      </c>
      <c r="N105" s="63">
        <v>3106</v>
      </c>
      <c r="O105" s="63">
        <v>2828</v>
      </c>
      <c r="P105" s="63">
        <v>1913</v>
      </c>
      <c r="Q105" s="63">
        <v>1295</v>
      </c>
      <c r="R105" s="63">
        <v>746</v>
      </c>
      <c r="S105" s="63">
        <v>363</v>
      </c>
      <c r="T105" s="63">
        <v>158</v>
      </c>
      <c r="U105" s="63">
        <v>52</v>
      </c>
      <c r="V105" s="63">
        <v>15</v>
      </c>
      <c r="W105" s="63">
        <v>1</v>
      </c>
      <c r="X105" s="63">
        <v>20</v>
      </c>
      <c r="Y105" s="63">
        <v>105031</v>
      </c>
    </row>
    <row r="106" spans="1:25" ht="15" customHeight="1" x14ac:dyDescent="0.25">
      <c r="A106" s="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25" ht="15" customHeight="1" x14ac:dyDescent="0.25">
      <c r="A107" s="9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25" s="64" customFormat="1" ht="15" customHeight="1" x14ac:dyDescent="0.25">
      <c r="B108" s="65" t="s">
        <v>12</v>
      </c>
      <c r="C108" s="66">
        <f>+XV!C108</f>
        <v>44622</v>
      </c>
    </row>
    <row r="109" spans="1:25" ht="15" customHeight="1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25" ht="15" customHeight="1" x14ac:dyDescent="0.25">
      <c r="A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25" ht="15" customHeight="1" x14ac:dyDescent="0.25">
      <c r="A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 x14ac:dyDescent="0.25">
      <c r="A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 x14ac:dyDescent="0.25">
      <c r="A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</sheetData>
  <mergeCells count="39">
    <mergeCell ref="A89:Z89"/>
    <mergeCell ref="A90:Z90"/>
    <mergeCell ref="A92:A93"/>
    <mergeCell ref="B92:B93"/>
    <mergeCell ref="C92:Y92"/>
    <mergeCell ref="A88:Z88"/>
    <mergeCell ref="A48:J48"/>
    <mergeCell ref="A50:A51"/>
    <mergeCell ref="B50:B51"/>
    <mergeCell ref="C50:F50"/>
    <mergeCell ref="G50:J50"/>
    <mergeCell ref="A67:Z67"/>
    <mergeCell ref="A68:Z68"/>
    <mergeCell ref="A69:Z69"/>
    <mergeCell ref="A71:A72"/>
    <mergeCell ref="B71:B72"/>
    <mergeCell ref="C71:Y71"/>
    <mergeCell ref="A47:J47"/>
    <mergeCell ref="I8:I9"/>
    <mergeCell ref="J8:M8"/>
    <mergeCell ref="N8:N9"/>
    <mergeCell ref="A25:G25"/>
    <mergeCell ref="A26:G26"/>
    <mergeCell ref="A27:G27"/>
    <mergeCell ref="A29:A30"/>
    <mergeCell ref="B29:B30"/>
    <mergeCell ref="C29:F29"/>
    <mergeCell ref="G29:G30"/>
    <mergeCell ref="A46:J46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G31">
    <cfRule type="cellIs" dxfId="77" priority="6" operator="notEqual">
      <formula>C10</formula>
    </cfRule>
  </conditionalFormatting>
  <conditionalFormatting sqref="G32:G42">
    <cfRule type="cellIs" dxfId="76" priority="5" operator="notEqual">
      <formula>C11</formula>
    </cfRule>
  </conditionalFormatting>
  <conditionalFormatting sqref="F52:F63">
    <cfRule type="cellIs" dxfId="75" priority="4" operator="notEqual">
      <formula>C10</formula>
    </cfRule>
  </conditionalFormatting>
  <conditionalFormatting sqref="J52:J63">
    <cfRule type="cellIs" dxfId="74" priority="3" operator="notEqual">
      <formula>D10</formula>
    </cfRule>
  </conditionalFormatting>
  <conditionalFormatting sqref="Y73:Y84">
    <cfRule type="cellIs" dxfId="73" priority="2" operator="notEqual">
      <formula>C10</formula>
    </cfRule>
  </conditionalFormatting>
  <conditionalFormatting sqref="Y94:Y105">
    <cfRule type="cellIs" dxfId="72" priority="1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8" orientation="landscape" r:id="rId1"/>
  <ignoredErrors>
    <ignoredError sqref="E72 E93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4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40.140625" style="1" customWidth="1"/>
    <col min="3" max="26" width="16.42578125" style="1" customWidth="1"/>
    <col min="27" max="16384" width="10.42578125" style="1"/>
  </cols>
  <sheetData>
    <row r="1" spans="1:14" ht="15" customHeight="1" x14ac:dyDescent="0.25">
      <c r="B1" s="68"/>
    </row>
    <row r="2" spans="1:14" ht="24.6" customHeight="1" x14ac:dyDescent="0.25">
      <c r="A2" s="113" t="s">
        <v>139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5" customHeight="1" x14ac:dyDescent="0.25">
      <c r="B3" s="68"/>
    </row>
    <row r="4" spans="1:14" ht="15" customHeight="1" x14ac:dyDescent="0.25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2" customHeight="1" x14ac:dyDescent="0.25">
      <c r="A5" s="97" t="s">
        <v>142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4" s="28" customFormat="1" ht="15" customHeight="1" x14ac:dyDescent="0.25">
      <c r="A6" s="98" t="str">
        <f>CONCATENATE(+Indice!E6," ",Indice!F6)</f>
        <v>DICIEMBRE 2021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5">
      <c r="A8" s="99" t="s">
        <v>1</v>
      </c>
      <c r="B8" s="99" t="s">
        <v>9</v>
      </c>
      <c r="C8" s="101" t="s">
        <v>13</v>
      </c>
      <c r="D8" s="103" t="s">
        <v>14</v>
      </c>
      <c r="E8" s="105" t="s">
        <v>15</v>
      </c>
      <c r="F8" s="107" t="s">
        <v>2</v>
      </c>
      <c r="G8" s="107"/>
      <c r="H8" s="107"/>
      <c r="I8" s="108" t="s">
        <v>3</v>
      </c>
      <c r="J8" s="110" t="s">
        <v>4</v>
      </c>
      <c r="K8" s="107"/>
      <c r="L8" s="107"/>
      <c r="M8" s="107"/>
      <c r="N8" s="99" t="s">
        <v>5</v>
      </c>
    </row>
    <row r="9" spans="1:14" s="3" customFormat="1" ht="21.6" customHeight="1" x14ac:dyDescent="0.25">
      <c r="A9" s="100"/>
      <c r="B9" s="100"/>
      <c r="C9" s="102"/>
      <c r="D9" s="104"/>
      <c r="E9" s="106"/>
      <c r="F9" s="37" t="s">
        <v>6</v>
      </c>
      <c r="G9" s="38" t="s">
        <v>137</v>
      </c>
      <c r="H9" s="38" t="s">
        <v>138</v>
      </c>
      <c r="I9" s="109"/>
      <c r="J9" s="39" t="s">
        <v>8</v>
      </c>
      <c r="K9" s="38" t="s">
        <v>9</v>
      </c>
      <c r="L9" s="38" t="s">
        <v>37</v>
      </c>
      <c r="M9" s="38" t="s">
        <v>47</v>
      </c>
      <c r="N9" s="100"/>
    </row>
    <row r="10" spans="1:14" ht="15" customHeight="1" x14ac:dyDescent="0.25">
      <c r="A10" s="31">
        <v>67</v>
      </c>
      <c r="B10" s="4" t="s">
        <v>23</v>
      </c>
      <c r="C10" s="71">
        <v>17451</v>
      </c>
      <c r="D10" s="72">
        <v>11697</v>
      </c>
      <c r="E10" s="73">
        <v>29148</v>
      </c>
      <c r="F10" s="72">
        <v>1745.8355670000001</v>
      </c>
      <c r="G10" s="72">
        <v>786.67073900000003</v>
      </c>
      <c r="H10" s="72">
        <v>211.41563500000001</v>
      </c>
      <c r="I10" s="71">
        <v>171</v>
      </c>
      <c r="J10" s="71">
        <v>100</v>
      </c>
      <c r="K10" s="72">
        <v>46</v>
      </c>
      <c r="L10" s="72">
        <v>1</v>
      </c>
      <c r="M10" s="72">
        <v>0</v>
      </c>
      <c r="N10" s="74">
        <v>147</v>
      </c>
    </row>
    <row r="11" spans="1:14" ht="15" customHeight="1" x14ac:dyDescent="0.25">
      <c r="A11" s="31">
        <v>78</v>
      </c>
      <c r="B11" s="4" t="s">
        <v>24</v>
      </c>
      <c r="C11" s="71">
        <v>11552</v>
      </c>
      <c r="D11" s="72">
        <v>8107</v>
      </c>
      <c r="E11" s="73">
        <v>19659</v>
      </c>
      <c r="F11" s="72">
        <v>1083.1809929999999</v>
      </c>
      <c r="G11" s="72">
        <v>629.19497200000001</v>
      </c>
      <c r="H11" s="72">
        <v>162.93232800000001</v>
      </c>
      <c r="I11" s="71">
        <v>89</v>
      </c>
      <c r="J11" s="71">
        <v>71</v>
      </c>
      <c r="K11" s="72">
        <v>19</v>
      </c>
      <c r="L11" s="72">
        <v>0</v>
      </c>
      <c r="M11" s="72">
        <v>0</v>
      </c>
      <c r="N11" s="74">
        <v>90</v>
      </c>
    </row>
    <row r="12" spans="1:14" ht="15" customHeight="1" x14ac:dyDescent="0.25">
      <c r="A12" s="31">
        <v>80</v>
      </c>
      <c r="B12" s="4" t="s">
        <v>25</v>
      </c>
      <c r="C12" s="71">
        <v>575</v>
      </c>
      <c r="D12" s="72">
        <v>521</v>
      </c>
      <c r="E12" s="73">
        <v>1096</v>
      </c>
      <c r="F12" s="72">
        <v>61.620789000000002</v>
      </c>
      <c r="G12" s="72">
        <v>57.909156000000003</v>
      </c>
      <c r="H12" s="72">
        <v>5.2840949999999998</v>
      </c>
      <c r="I12" s="71">
        <v>5</v>
      </c>
      <c r="J12" s="71">
        <v>3</v>
      </c>
      <c r="K12" s="72">
        <v>0</v>
      </c>
      <c r="L12" s="72">
        <v>0</v>
      </c>
      <c r="M12" s="72">
        <v>0</v>
      </c>
      <c r="N12" s="74">
        <v>3</v>
      </c>
    </row>
    <row r="13" spans="1:14" ht="15" customHeight="1" x14ac:dyDescent="0.25">
      <c r="A13" s="31">
        <v>81</v>
      </c>
      <c r="B13" s="5" t="s">
        <v>26</v>
      </c>
      <c r="C13" s="71">
        <v>11038</v>
      </c>
      <c r="D13" s="72">
        <v>8022</v>
      </c>
      <c r="E13" s="73">
        <v>19060</v>
      </c>
      <c r="F13" s="72">
        <v>1061.985377</v>
      </c>
      <c r="G13" s="72">
        <v>316.35442999999998</v>
      </c>
      <c r="H13" s="72">
        <v>127.77679000000001</v>
      </c>
      <c r="I13" s="71">
        <v>33</v>
      </c>
      <c r="J13" s="71">
        <v>64</v>
      </c>
      <c r="K13" s="72">
        <v>29</v>
      </c>
      <c r="L13" s="72">
        <v>8</v>
      </c>
      <c r="M13" s="72">
        <v>0</v>
      </c>
      <c r="N13" s="74">
        <v>101</v>
      </c>
    </row>
    <row r="14" spans="1:14" ht="15" customHeight="1" x14ac:dyDescent="0.25">
      <c r="A14" s="31">
        <v>99</v>
      </c>
      <c r="B14" s="4" t="s">
        <v>27</v>
      </c>
      <c r="C14" s="71">
        <v>11080</v>
      </c>
      <c r="D14" s="72">
        <v>10150</v>
      </c>
      <c r="E14" s="73">
        <v>21230</v>
      </c>
      <c r="F14" s="72">
        <v>1110.4964</v>
      </c>
      <c r="G14" s="72">
        <v>627.95865700000002</v>
      </c>
      <c r="H14" s="72">
        <v>108.701088</v>
      </c>
      <c r="I14" s="71">
        <v>106</v>
      </c>
      <c r="J14" s="71">
        <v>86</v>
      </c>
      <c r="K14" s="72">
        <v>23</v>
      </c>
      <c r="L14" s="72">
        <v>1</v>
      </c>
      <c r="M14" s="72">
        <v>0</v>
      </c>
      <c r="N14" s="74">
        <v>110</v>
      </c>
    </row>
    <row r="15" spans="1:14" ht="15" customHeight="1" x14ac:dyDescent="0.25">
      <c r="A15" s="32">
        <v>107</v>
      </c>
      <c r="B15" s="6" t="s">
        <v>28</v>
      </c>
      <c r="C15" s="71">
        <v>9577</v>
      </c>
      <c r="D15" s="72">
        <v>6904</v>
      </c>
      <c r="E15" s="73">
        <v>16481</v>
      </c>
      <c r="F15" s="72">
        <v>861.35035900000003</v>
      </c>
      <c r="G15" s="72">
        <v>338.83083399999998</v>
      </c>
      <c r="H15" s="72">
        <v>117.490549</v>
      </c>
      <c r="I15" s="71">
        <v>78</v>
      </c>
      <c r="J15" s="71">
        <v>72</v>
      </c>
      <c r="K15" s="72">
        <v>34</v>
      </c>
      <c r="L15" s="72">
        <v>0</v>
      </c>
      <c r="M15" s="72">
        <v>0</v>
      </c>
      <c r="N15" s="74">
        <v>106</v>
      </c>
    </row>
    <row r="16" spans="1:14" s="7" customFormat="1" ht="15" customHeight="1" x14ac:dyDescent="0.25">
      <c r="A16" s="33" t="s">
        <v>29</v>
      </c>
      <c r="B16" s="8" t="s">
        <v>30</v>
      </c>
      <c r="C16" s="75">
        <v>61273</v>
      </c>
      <c r="D16" s="76">
        <v>45401</v>
      </c>
      <c r="E16" s="77">
        <v>106674</v>
      </c>
      <c r="F16" s="59">
        <v>5924.4694849999996</v>
      </c>
      <c r="G16" s="59">
        <v>2756.9187879999999</v>
      </c>
      <c r="H16" s="59">
        <v>733.60048500000005</v>
      </c>
      <c r="I16" s="75">
        <v>482</v>
      </c>
      <c r="J16" s="75">
        <v>396</v>
      </c>
      <c r="K16" s="76">
        <v>151</v>
      </c>
      <c r="L16" s="76">
        <v>10</v>
      </c>
      <c r="M16" s="76">
        <v>0</v>
      </c>
      <c r="N16" s="76">
        <v>557</v>
      </c>
    </row>
    <row r="17" spans="1:14" ht="15" customHeight="1" x14ac:dyDescent="0.25">
      <c r="A17" s="31">
        <v>63</v>
      </c>
      <c r="B17" s="5" t="s">
        <v>31</v>
      </c>
      <c r="C17" s="71">
        <v>9957</v>
      </c>
      <c r="D17" s="72">
        <v>10485</v>
      </c>
      <c r="E17" s="73">
        <v>20442</v>
      </c>
      <c r="F17" s="72">
        <v>932.29408699999999</v>
      </c>
      <c r="G17" s="72">
        <v>626.49350500000003</v>
      </c>
      <c r="H17" s="72">
        <v>38.128250999999999</v>
      </c>
      <c r="I17" s="71">
        <v>12</v>
      </c>
      <c r="J17" s="71">
        <v>16</v>
      </c>
      <c r="K17" s="72">
        <v>48</v>
      </c>
      <c r="L17" s="72">
        <v>0</v>
      </c>
      <c r="M17" s="72">
        <v>0</v>
      </c>
      <c r="N17" s="74">
        <v>64</v>
      </c>
    </row>
    <row r="18" spans="1:14" ht="15" customHeight="1" x14ac:dyDescent="0.25">
      <c r="A18" s="31">
        <v>76</v>
      </c>
      <c r="B18" s="5" t="s">
        <v>32</v>
      </c>
      <c r="C18" s="71">
        <v>550</v>
      </c>
      <c r="D18" s="72">
        <v>432</v>
      </c>
      <c r="E18" s="73">
        <v>982</v>
      </c>
      <c r="F18" s="72">
        <v>48.704889999999999</v>
      </c>
      <c r="G18" s="72">
        <v>21.342825000000001</v>
      </c>
      <c r="H18" s="72">
        <v>2.0116930000000002</v>
      </c>
      <c r="I18" s="71">
        <v>7</v>
      </c>
      <c r="J18" s="71">
        <v>1</v>
      </c>
      <c r="K18" s="72">
        <v>4</v>
      </c>
      <c r="L18" s="72">
        <v>0</v>
      </c>
      <c r="M18" s="72">
        <v>0</v>
      </c>
      <c r="N18" s="74">
        <v>5</v>
      </c>
    </row>
    <row r="19" spans="1:14" ht="15" customHeight="1" x14ac:dyDescent="0.25">
      <c r="A19" s="31">
        <v>94</v>
      </c>
      <c r="B19" s="5" t="s">
        <v>33</v>
      </c>
      <c r="C19" s="71">
        <v>0</v>
      </c>
      <c r="D19" s="72">
        <v>0</v>
      </c>
      <c r="E19" s="73">
        <v>0</v>
      </c>
      <c r="F19" s="72">
        <v>0</v>
      </c>
      <c r="G19" s="72">
        <v>0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s="7" customFormat="1" ht="15" customHeight="1" x14ac:dyDescent="0.25">
      <c r="A20" s="33" t="s">
        <v>29</v>
      </c>
      <c r="B20" s="8" t="s">
        <v>30</v>
      </c>
      <c r="C20" s="75">
        <v>10507</v>
      </c>
      <c r="D20" s="76">
        <v>10917</v>
      </c>
      <c r="E20" s="77">
        <v>21424</v>
      </c>
      <c r="F20" s="59">
        <v>980.99897699999997</v>
      </c>
      <c r="G20" s="59">
        <v>647.83632999999998</v>
      </c>
      <c r="H20" s="59">
        <v>40.139944</v>
      </c>
      <c r="I20" s="75">
        <v>19</v>
      </c>
      <c r="J20" s="75">
        <v>17</v>
      </c>
      <c r="K20" s="76">
        <v>52</v>
      </c>
      <c r="L20" s="76">
        <v>0</v>
      </c>
      <c r="M20" s="76">
        <v>0</v>
      </c>
      <c r="N20" s="76">
        <v>69</v>
      </c>
    </row>
    <row r="21" spans="1:14" s="7" customFormat="1" ht="15" customHeight="1" x14ac:dyDescent="0.25">
      <c r="A21" s="34" t="s">
        <v>29</v>
      </c>
      <c r="B21" s="30" t="s">
        <v>34</v>
      </c>
      <c r="C21" s="78">
        <v>71780</v>
      </c>
      <c r="D21" s="79">
        <v>56318</v>
      </c>
      <c r="E21" s="80">
        <v>128098</v>
      </c>
      <c r="F21" s="79">
        <v>6905.4684619999998</v>
      </c>
      <c r="G21" s="79">
        <v>3404.755118</v>
      </c>
      <c r="H21" s="79">
        <v>773.74042899999995</v>
      </c>
      <c r="I21" s="78">
        <v>501</v>
      </c>
      <c r="J21" s="78">
        <v>413</v>
      </c>
      <c r="K21" s="79">
        <v>203</v>
      </c>
      <c r="L21" s="79">
        <v>10</v>
      </c>
      <c r="M21" s="79">
        <v>0</v>
      </c>
      <c r="N21" s="79">
        <v>626</v>
      </c>
    </row>
    <row r="22" spans="1:14" ht="15" customHeight="1" x14ac:dyDescent="0.25">
      <c r="A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4" ht="15" customHeight="1" x14ac:dyDescent="0.25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" customHeight="1" x14ac:dyDescent="0.25">
      <c r="A25" s="96" t="s">
        <v>22</v>
      </c>
      <c r="B25" s="96"/>
      <c r="C25" s="96"/>
      <c r="D25" s="96"/>
      <c r="E25" s="96"/>
      <c r="F25" s="96"/>
      <c r="G25" s="96"/>
      <c r="H25" s="53"/>
      <c r="I25" s="53"/>
      <c r="J25" s="53"/>
      <c r="K25" s="53"/>
      <c r="L25" s="53"/>
      <c r="M25" s="53"/>
      <c r="N25" s="53"/>
    </row>
    <row r="26" spans="1:14" s="27" customFormat="1" ht="25.2" customHeight="1" x14ac:dyDescent="0.25">
      <c r="A26" s="97" t="s">
        <v>143</v>
      </c>
      <c r="B26" s="97"/>
      <c r="C26" s="97"/>
      <c r="D26" s="97"/>
      <c r="E26" s="97"/>
      <c r="F26" s="97"/>
      <c r="G26" s="97"/>
      <c r="H26" s="54"/>
      <c r="I26" s="54"/>
      <c r="J26" s="54"/>
      <c r="K26" s="54"/>
      <c r="L26" s="54"/>
      <c r="M26" s="54"/>
      <c r="N26" s="54"/>
    </row>
    <row r="27" spans="1:14" s="28" customFormat="1" ht="15" customHeight="1" x14ac:dyDescent="0.25">
      <c r="A27" s="98" t="str">
        <f>+A6</f>
        <v>DICIEMBRE 2021</v>
      </c>
      <c r="B27" s="98"/>
      <c r="C27" s="98"/>
      <c r="D27" s="98"/>
      <c r="E27" s="98"/>
      <c r="F27" s="98"/>
      <c r="G27" s="98"/>
      <c r="H27" s="55"/>
      <c r="I27" s="55"/>
      <c r="J27" s="55"/>
      <c r="K27" s="55"/>
      <c r="L27" s="55"/>
      <c r="M27" s="55"/>
      <c r="N27" s="55"/>
    </row>
    <row r="28" spans="1:14" ht="15" customHeight="1" x14ac:dyDescent="0.25">
      <c r="A28" s="26"/>
      <c r="B28" s="26"/>
      <c r="C28" s="26"/>
      <c r="D28" s="26"/>
      <c r="E28" s="26"/>
      <c r="F28" s="26"/>
      <c r="G28" s="26"/>
    </row>
    <row r="29" spans="1:14" ht="21.6" customHeight="1" x14ac:dyDescent="0.25">
      <c r="A29" s="99" t="s">
        <v>1</v>
      </c>
      <c r="B29" s="99" t="s">
        <v>9</v>
      </c>
      <c r="C29" s="107" t="s">
        <v>75</v>
      </c>
      <c r="D29" s="107"/>
      <c r="E29" s="107"/>
      <c r="F29" s="107"/>
      <c r="G29" s="99" t="s">
        <v>20</v>
      </c>
    </row>
    <row r="30" spans="1:14" s="3" customFormat="1" ht="21.6" customHeight="1" x14ac:dyDescent="0.25">
      <c r="A30" s="100"/>
      <c r="B30" s="100"/>
      <c r="C30" s="37" t="s">
        <v>16</v>
      </c>
      <c r="D30" s="38" t="s">
        <v>17</v>
      </c>
      <c r="E30" s="38" t="s">
        <v>18</v>
      </c>
      <c r="F30" s="38" t="s">
        <v>19</v>
      </c>
      <c r="G30" s="100"/>
    </row>
    <row r="31" spans="1:14" ht="15" customHeight="1" x14ac:dyDescent="0.25">
      <c r="A31" s="35">
        <v>67</v>
      </c>
      <c r="B31" s="4" t="s">
        <v>23</v>
      </c>
      <c r="C31" s="72">
        <v>15152</v>
      </c>
      <c r="D31" s="72">
        <v>375</v>
      </c>
      <c r="E31" s="72">
        <v>609</v>
      </c>
      <c r="F31" s="72">
        <v>1315</v>
      </c>
      <c r="G31" s="72">
        <v>17451</v>
      </c>
    </row>
    <row r="32" spans="1:14" ht="15" customHeight="1" x14ac:dyDescent="0.25">
      <c r="A32" s="35">
        <v>78</v>
      </c>
      <c r="B32" s="4" t="s">
        <v>24</v>
      </c>
      <c r="C32" s="72">
        <v>9327</v>
      </c>
      <c r="D32" s="72">
        <v>265</v>
      </c>
      <c r="E32" s="72">
        <v>705</v>
      </c>
      <c r="F32" s="72">
        <v>1255</v>
      </c>
      <c r="G32" s="72">
        <v>11552</v>
      </c>
    </row>
    <row r="33" spans="1:14" ht="15" customHeight="1" x14ac:dyDescent="0.25">
      <c r="A33" s="35">
        <v>80</v>
      </c>
      <c r="B33" s="4" t="s">
        <v>25</v>
      </c>
      <c r="C33" s="72">
        <v>440</v>
      </c>
      <c r="D33" s="72">
        <v>70</v>
      </c>
      <c r="E33" s="72">
        <v>39</v>
      </c>
      <c r="F33" s="72">
        <v>26</v>
      </c>
      <c r="G33" s="72">
        <v>575</v>
      </c>
    </row>
    <row r="34" spans="1:14" ht="15" customHeight="1" x14ac:dyDescent="0.25">
      <c r="A34" s="35">
        <v>81</v>
      </c>
      <c r="B34" s="5" t="s">
        <v>26</v>
      </c>
      <c r="C34" s="72">
        <v>9557</v>
      </c>
      <c r="D34" s="72">
        <v>130</v>
      </c>
      <c r="E34" s="72">
        <v>556</v>
      </c>
      <c r="F34" s="72">
        <v>795</v>
      </c>
      <c r="G34" s="72">
        <v>11038</v>
      </c>
    </row>
    <row r="35" spans="1:14" ht="15" customHeight="1" x14ac:dyDescent="0.25">
      <c r="A35" s="35">
        <v>99</v>
      </c>
      <c r="B35" s="4" t="s">
        <v>27</v>
      </c>
      <c r="C35" s="72">
        <v>9361</v>
      </c>
      <c r="D35" s="72">
        <v>875</v>
      </c>
      <c r="E35" s="72">
        <v>489</v>
      </c>
      <c r="F35" s="72">
        <v>355</v>
      </c>
      <c r="G35" s="72">
        <v>11080</v>
      </c>
    </row>
    <row r="36" spans="1:14" ht="15" customHeight="1" x14ac:dyDescent="0.25">
      <c r="A36" s="36">
        <v>107</v>
      </c>
      <c r="B36" s="6" t="s">
        <v>28</v>
      </c>
      <c r="C36" s="72">
        <v>8191</v>
      </c>
      <c r="D36" s="72">
        <v>211</v>
      </c>
      <c r="E36" s="72">
        <v>518</v>
      </c>
      <c r="F36" s="72">
        <v>657</v>
      </c>
      <c r="G36" s="72">
        <v>9577</v>
      </c>
    </row>
    <row r="37" spans="1:14" s="7" customFormat="1" ht="15" customHeight="1" x14ac:dyDescent="0.25">
      <c r="A37" s="33" t="s">
        <v>29</v>
      </c>
      <c r="B37" s="8" t="s">
        <v>30</v>
      </c>
      <c r="C37" s="59">
        <v>52028</v>
      </c>
      <c r="D37" s="59">
        <v>1926</v>
      </c>
      <c r="E37" s="59">
        <v>2916</v>
      </c>
      <c r="F37" s="59">
        <v>4403</v>
      </c>
      <c r="G37" s="76">
        <v>61273</v>
      </c>
    </row>
    <row r="38" spans="1:14" ht="15" customHeight="1" x14ac:dyDescent="0.25">
      <c r="A38" s="35">
        <v>63</v>
      </c>
      <c r="B38" s="5" t="s">
        <v>31</v>
      </c>
      <c r="C38" s="72">
        <v>3671</v>
      </c>
      <c r="D38" s="72">
        <v>29</v>
      </c>
      <c r="E38" s="72">
        <v>6030</v>
      </c>
      <c r="F38" s="72">
        <v>227</v>
      </c>
      <c r="G38" s="72">
        <v>9957</v>
      </c>
    </row>
    <row r="39" spans="1:14" ht="15" customHeight="1" x14ac:dyDescent="0.25">
      <c r="A39" s="35">
        <v>76</v>
      </c>
      <c r="B39" s="5" t="s">
        <v>32</v>
      </c>
      <c r="C39" s="72">
        <v>322</v>
      </c>
      <c r="D39" s="72">
        <v>1</v>
      </c>
      <c r="E39" s="72">
        <v>212</v>
      </c>
      <c r="F39" s="72">
        <v>15</v>
      </c>
      <c r="G39" s="72">
        <v>550</v>
      </c>
    </row>
    <row r="40" spans="1:14" ht="15" customHeight="1" x14ac:dyDescent="0.25">
      <c r="A40" s="35">
        <v>94</v>
      </c>
      <c r="B40" s="5" t="s">
        <v>33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</row>
    <row r="41" spans="1:14" s="7" customFormat="1" ht="15" customHeight="1" x14ac:dyDescent="0.25">
      <c r="A41" s="33" t="s">
        <v>29</v>
      </c>
      <c r="B41" s="8" t="s">
        <v>30</v>
      </c>
      <c r="C41" s="59">
        <v>3993</v>
      </c>
      <c r="D41" s="59">
        <v>30</v>
      </c>
      <c r="E41" s="59">
        <v>6242</v>
      </c>
      <c r="F41" s="59">
        <v>242</v>
      </c>
      <c r="G41" s="76">
        <v>10507</v>
      </c>
    </row>
    <row r="42" spans="1:14" s="7" customFormat="1" ht="15" customHeight="1" x14ac:dyDescent="0.25">
      <c r="A42" s="34" t="s">
        <v>29</v>
      </c>
      <c r="B42" s="30" t="s">
        <v>34</v>
      </c>
      <c r="C42" s="79">
        <v>56021</v>
      </c>
      <c r="D42" s="79">
        <v>1956</v>
      </c>
      <c r="E42" s="79">
        <v>9158</v>
      </c>
      <c r="F42" s="79">
        <v>4645</v>
      </c>
      <c r="G42" s="62">
        <v>71780</v>
      </c>
    </row>
    <row r="43" spans="1:14" ht="15" customHeight="1" x14ac:dyDescent="0.25">
      <c r="A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" customHeight="1" x14ac:dyDescent="0.25">
      <c r="A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customHeight="1" x14ac:dyDescent="0.25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96" t="s">
        <v>21</v>
      </c>
      <c r="B46" s="96"/>
      <c r="C46" s="96"/>
      <c r="D46" s="96"/>
      <c r="E46" s="96"/>
      <c r="F46" s="96"/>
      <c r="G46" s="96"/>
      <c r="H46" s="96"/>
      <c r="I46" s="96"/>
      <c r="J46" s="96"/>
    </row>
    <row r="47" spans="1:14" s="27" customFormat="1" ht="25.2" customHeight="1" x14ac:dyDescent="0.25">
      <c r="A47" s="97" t="s">
        <v>145</v>
      </c>
      <c r="B47" s="97"/>
      <c r="C47" s="97"/>
      <c r="D47" s="97"/>
      <c r="E47" s="97"/>
      <c r="F47" s="97"/>
      <c r="G47" s="97"/>
      <c r="H47" s="97"/>
      <c r="I47" s="97"/>
      <c r="J47" s="97"/>
    </row>
    <row r="48" spans="1:14" s="28" customFormat="1" ht="15" customHeight="1" x14ac:dyDescent="0.25">
      <c r="A48" s="98" t="str">
        <f>+A6</f>
        <v>DICIEMBRE 2021</v>
      </c>
      <c r="B48" s="98"/>
      <c r="C48" s="98"/>
      <c r="D48" s="98"/>
      <c r="E48" s="98"/>
      <c r="F48" s="98"/>
      <c r="G48" s="98"/>
      <c r="H48" s="98"/>
      <c r="I48" s="98"/>
      <c r="J48" s="98"/>
    </row>
    <row r="49" spans="1:14" ht="15" customHeight="1" x14ac:dyDescent="0.25">
      <c r="A49" s="26"/>
      <c r="B49" s="26"/>
      <c r="C49" s="26"/>
      <c r="D49" s="26"/>
      <c r="E49" s="26"/>
      <c r="F49" s="26"/>
      <c r="G49" s="26"/>
      <c r="H49" s="26"/>
    </row>
    <row r="50" spans="1:14" ht="21.6" customHeight="1" x14ac:dyDescent="0.25">
      <c r="A50" s="99" t="s">
        <v>1</v>
      </c>
      <c r="B50" s="99" t="s">
        <v>9</v>
      </c>
      <c r="C50" s="111" t="s">
        <v>76</v>
      </c>
      <c r="D50" s="111"/>
      <c r="E50" s="111"/>
      <c r="F50" s="111"/>
      <c r="G50" s="112" t="s">
        <v>77</v>
      </c>
      <c r="H50" s="111"/>
      <c r="I50" s="111"/>
      <c r="J50" s="111" t="s">
        <v>20</v>
      </c>
    </row>
    <row r="51" spans="1:14" s="3" customFormat="1" ht="21.6" customHeight="1" x14ac:dyDescent="0.25">
      <c r="A51" s="100"/>
      <c r="B51" s="100"/>
      <c r="C51" s="37" t="s">
        <v>35</v>
      </c>
      <c r="D51" s="38" t="s">
        <v>36</v>
      </c>
      <c r="E51" s="38" t="s">
        <v>47</v>
      </c>
      <c r="F51" s="56" t="s">
        <v>48</v>
      </c>
      <c r="G51" s="37" t="s">
        <v>35</v>
      </c>
      <c r="H51" s="38" t="s">
        <v>36</v>
      </c>
      <c r="I51" s="38" t="s">
        <v>47</v>
      </c>
      <c r="J51" s="38" t="s">
        <v>49</v>
      </c>
    </row>
    <row r="52" spans="1:14" ht="15" customHeight="1" x14ac:dyDescent="0.25">
      <c r="A52" s="35">
        <v>67</v>
      </c>
      <c r="B52" s="4" t="s">
        <v>23</v>
      </c>
      <c r="C52" s="72">
        <v>10012</v>
      </c>
      <c r="D52" s="72">
        <v>7439</v>
      </c>
      <c r="E52" s="72">
        <v>0</v>
      </c>
      <c r="F52" s="72">
        <v>17451</v>
      </c>
      <c r="G52" s="71">
        <v>5235</v>
      </c>
      <c r="H52" s="72">
        <v>6460</v>
      </c>
      <c r="I52" s="72">
        <v>2</v>
      </c>
      <c r="J52" s="72">
        <v>11697</v>
      </c>
    </row>
    <row r="53" spans="1:14" ht="15" customHeight="1" x14ac:dyDescent="0.25">
      <c r="A53" s="35">
        <v>78</v>
      </c>
      <c r="B53" s="4" t="s">
        <v>24</v>
      </c>
      <c r="C53" s="72">
        <v>7274</v>
      </c>
      <c r="D53" s="72">
        <v>4278</v>
      </c>
      <c r="E53" s="72">
        <v>0</v>
      </c>
      <c r="F53" s="72">
        <v>11552</v>
      </c>
      <c r="G53" s="71">
        <v>3419</v>
      </c>
      <c r="H53" s="72">
        <v>4684</v>
      </c>
      <c r="I53" s="72">
        <v>4</v>
      </c>
      <c r="J53" s="72">
        <v>8107</v>
      </c>
    </row>
    <row r="54" spans="1:14" ht="15" customHeight="1" x14ac:dyDescent="0.25">
      <c r="A54" s="35">
        <v>80</v>
      </c>
      <c r="B54" s="4" t="s">
        <v>25</v>
      </c>
      <c r="C54" s="72">
        <v>350</v>
      </c>
      <c r="D54" s="72">
        <v>225</v>
      </c>
      <c r="E54" s="72">
        <v>0</v>
      </c>
      <c r="F54" s="72">
        <v>575</v>
      </c>
      <c r="G54" s="71">
        <v>240</v>
      </c>
      <c r="H54" s="72">
        <v>281</v>
      </c>
      <c r="I54" s="72">
        <v>0</v>
      </c>
      <c r="J54" s="72">
        <v>521</v>
      </c>
    </row>
    <row r="55" spans="1:14" ht="15" customHeight="1" x14ac:dyDescent="0.25">
      <c r="A55" s="35">
        <v>81</v>
      </c>
      <c r="B55" s="5" t="s">
        <v>26</v>
      </c>
      <c r="C55" s="72">
        <v>7196</v>
      </c>
      <c r="D55" s="72">
        <v>3842</v>
      </c>
      <c r="E55" s="72">
        <v>0</v>
      </c>
      <c r="F55" s="72">
        <v>11038</v>
      </c>
      <c r="G55" s="71">
        <v>3563</v>
      </c>
      <c r="H55" s="72">
        <v>4459</v>
      </c>
      <c r="I55" s="72">
        <v>0</v>
      </c>
      <c r="J55" s="72">
        <v>8022</v>
      </c>
    </row>
    <row r="56" spans="1:14" ht="15" customHeight="1" x14ac:dyDescent="0.25">
      <c r="A56" s="35">
        <v>99</v>
      </c>
      <c r="B56" s="4" t="s">
        <v>27</v>
      </c>
      <c r="C56" s="72">
        <v>7313</v>
      </c>
      <c r="D56" s="72">
        <v>3767</v>
      </c>
      <c r="E56" s="72">
        <v>0</v>
      </c>
      <c r="F56" s="72">
        <v>11080</v>
      </c>
      <c r="G56" s="71">
        <v>4351</v>
      </c>
      <c r="H56" s="72">
        <v>5799</v>
      </c>
      <c r="I56" s="72">
        <v>0</v>
      </c>
      <c r="J56" s="72">
        <v>10150</v>
      </c>
    </row>
    <row r="57" spans="1:14" ht="15" customHeight="1" x14ac:dyDescent="0.25">
      <c r="A57" s="36">
        <v>107</v>
      </c>
      <c r="B57" s="6" t="s">
        <v>28</v>
      </c>
      <c r="C57" s="72">
        <v>6794</v>
      </c>
      <c r="D57" s="72">
        <v>2783</v>
      </c>
      <c r="E57" s="72">
        <v>0</v>
      </c>
      <c r="F57" s="72">
        <v>9577</v>
      </c>
      <c r="G57" s="71">
        <v>2797</v>
      </c>
      <c r="H57" s="72">
        <v>4107</v>
      </c>
      <c r="I57" s="72">
        <v>0</v>
      </c>
      <c r="J57" s="72">
        <v>6904</v>
      </c>
    </row>
    <row r="58" spans="1:14" s="7" customFormat="1" ht="15" customHeight="1" x14ac:dyDescent="0.25">
      <c r="A58" s="33" t="s">
        <v>29</v>
      </c>
      <c r="B58" s="8" t="s">
        <v>30</v>
      </c>
      <c r="C58" s="59">
        <v>38939</v>
      </c>
      <c r="D58" s="59">
        <v>22334</v>
      </c>
      <c r="E58" s="59">
        <v>0</v>
      </c>
      <c r="F58" s="59">
        <v>61273</v>
      </c>
      <c r="G58" s="75">
        <v>19605</v>
      </c>
      <c r="H58" s="76">
        <v>25790</v>
      </c>
      <c r="I58" s="76">
        <v>6</v>
      </c>
      <c r="J58" s="76">
        <v>45401</v>
      </c>
    </row>
    <row r="59" spans="1:14" ht="15" customHeight="1" x14ac:dyDescent="0.25">
      <c r="A59" s="35">
        <v>63</v>
      </c>
      <c r="B59" s="5" t="s">
        <v>31</v>
      </c>
      <c r="C59" s="72">
        <v>7595</v>
      </c>
      <c r="D59" s="72">
        <v>2362</v>
      </c>
      <c r="E59" s="72">
        <v>0</v>
      </c>
      <c r="F59" s="72">
        <v>9957</v>
      </c>
      <c r="G59" s="71">
        <v>2739</v>
      </c>
      <c r="H59" s="72">
        <v>7746</v>
      </c>
      <c r="I59" s="72">
        <v>0</v>
      </c>
      <c r="J59" s="72">
        <v>10485</v>
      </c>
    </row>
    <row r="60" spans="1:14" ht="15" customHeight="1" x14ac:dyDescent="0.25">
      <c r="A60" s="35">
        <v>76</v>
      </c>
      <c r="B60" s="5" t="s">
        <v>32</v>
      </c>
      <c r="C60" s="72">
        <v>262</v>
      </c>
      <c r="D60" s="72">
        <v>288</v>
      </c>
      <c r="E60" s="72">
        <v>0</v>
      </c>
      <c r="F60" s="72">
        <v>550</v>
      </c>
      <c r="G60" s="71">
        <v>168</v>
      </c>
      <c r="H60" s="72">
        <v>264</v>
      </c>
      <c r="I60" s="72">
        <v>0</v>
      </c>
      <c r="J60" s="72">
        <v>432</v>
      </c>
    </row>
    <row r="61" spans="1:14" ht="15" customHeight="1" x14ac:dyDescent="0.25">
      <c r="A61" s="35">
        <v>94</v>
      </c>
      <c r="B61" s="5" t="s">
        <v>33</v>
      </c>
      <c r="C61" s="72">
        <v>0</v>
      </c>
      <c r="D61" s="72">
        <v>0</v>
      </c>
      <c r="E61" s="72">
        <v>0</v>
      </c>
      <c r="F61" s="72">
        <v>0</v>
      </c>
      <c r="G61" s="71">
        <v>0</v>
      </c>
      <c r="H61" s="72">
        <v>0</v>
      </c>
      <c r="I61" s="72">
        <v>0</v>
      </c>
      <c r="J61" s="72">
        <v>0</v>
      </c>
    </row>
    <row r="62" spans="1:14" s="7" customFormat="1" ht="15" customHeight="1" x14ac:dyDescent="0.25">
      <c r="A62" s="33" t="s">
        <v>29</v>
      </c>
      <c r="B62" s="8" t="s">
        <v>30</v>
      </c>
      <c r="C62" s="59">
        <v>7857</v>
      </c>
      <c r="D62" s="59">
        <v>2650</v>
      </c>
      <c r="E62" s="59">
        <v>0</v>
      </c>
      <c r="F62" s="59">
        <v>10507</v>
      </c>
      <c r="G62" s="75">
        <v>2907</v>
      </c>
      <c r="H62" s="76">
        <v>8010</v>
      </c>
      <c r="I62" s="76">
        <v>0</v>
      </c>
      <c r="J62" s="76">
        <v>10917</v>
      </c>
    </row>
    <row r="63" spans="1:14" s="7" customFormat="1" ht="15" customHeight="1" x14ac:dyDescent="0.25">
      <c r="A63" s="34" t="s">
        <v>29</v>
      </c>
      <c r="B63" s="30" t="s">
        <v>34</v>
      </c>
      <c r="C63" s="79">
        <v>46796</v>
      </c>
      <c r="D63" s="79">
        <v>24984</v>
      </c>
      <c r="E63" s="79">
        <v>0</v>
      </c>
      <c r="F63" s="79">
        <v>71780</v>
      </c>
      <c r="G63" s="78">
        <v>22512</v>
      </c>
      <c r="H63" s="79">
        <v>33800</v>
      </c>
      <c r="I63" s="79">
        <v>6</v>
      </c>
      <c r="J63" s="79">
        <v>56318</v>
      </c>
    </row>
    <row r="64" spans="1:14" ht="15" customHeight="1" x14ac:dyDescent="0.25">
      <c r="A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26" ht="15" customHeight="1" x14ac:dyDescent="0.25">
      <c r="A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26" ht="15" customHeight="1" x14ac:dyDescent="0.25">
      <c r="A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26" ht="15" customHeight="1" x14ac:dyDescent="0.25">
      <c r="A67" s="96" t="s">
        <v>50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s="27" customFormat="1" ht="25.2" customHeight="1" x14ac:dyDescent="0.25">
      <c r="A68" s="97" t="s">
        <v>146</v>
      </c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s="28" customFormat="1" ht="15" customHeight="1" x14ac:dyDescent="0.25">
      <c r="A69" s="98" t="str">
        <f>+A27</f>
        <v>DICIEMBRE 2021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</row>
    <row r="70" spans="1:26" ht="15" customHeight="1" x14ac:dyDescent="0.25">
      <c r="A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26" ht="21.6" customHeight="1" x14ac:dyDescent="0.25">
      <c r="A71" s="99" t="s">
        <v>1</v>
      </c>
      <c r="B71" s="99" t="s">
        <v>9</v>
      </c>
      <c r="C71" s="107" t="s">
        <v>78</v>
      </c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67"/>
    </row>
    <row r="72" spans="1:26" ht="21.6" customHeight="1" x14ac:dyDescent="0.25">
      <c r="A72" s="100"/>
      <c r="B72" s="100"/>
      <c r="C72" s="37" t="s">
        <v>51</v>
      </c>
      <c r="D72" s="37" t="s">
        <v>52</v>
      </c>
      <c r="E72" s="37" t="s">
        <v>53</v>
      </c>
      <c r="F72" s="37" t="s">
        <v>54</v>
      </c>
      <c r="G72" s="37" t="s">
        <v>55</v>
      </c>
      <c r="H72" s="37" t="s">
        <v>56</v>
      </c>
      <c r="I72" s="37" t="s">
        <v>57</v>
      </c>
      <c r="J72" s="37" t="s">
        <v>58</v>
      </c>
      <c r="K72" s="37" t="s">
        <v>59</v>
      </c>
      <c r="L72" s="37" t="s">
        <v>60</v>
      </c>
      <c r="M72" s="37" t="s">
        <v>61</v>
      </c>
      <c r="N72" s="37" t="s">
        <v>62</v>
      </c>
      <c r="O72" s="37" t="s">
        <v>63</v>
      </c>
      <c r="P72" s="37" t="s">
        <v>64</v>
      </c>
      <c r="Q72" s="37" t="s">
        <v>65</v>
      </c>
      <c r="R72" s="37" t="s">
        <v>66</v>
      </c>
      <c r="S72" s="37" t="s">
        <v>67</v>
      </c>
      <c r="T72" s="37" t="s">
        <v>68</v>
      </c>
      <c r="U72" s="37" t="s">
        <v>69</v>
      </c>
      <c r="V72" s="37" t="s">
        <v>70</v>
      </c>
      <c r="W72" s="37" t="s">
        <v>71</v>
      </c>
      <c r="X72" s="37" t="s">
        <v>47</v>
      </c>
      <c r="Y72" s="37" t="s">
        <v>72</v>
      </c>
    </row>
    <row r="73" spans="1:26" ht="15" customHeight="1" x14ac:dyDescent="0.25">
      <c r="A73" s="35">
        <v>67</v>
      </c>
      <c r="B73" s="4" t="s">
        <v>23</v>
      </c>
      <c r="C73" s="57">
        <v>2</v>
      </c>
      <c r="D73" s="57">
        <v>2</v>
      </c>
      <c r="E73" s="57">
        <v>1</v>
      </c>
      <c r="F73" s="57">
        <v>5</v>
      </c>
      <c r="G73" s="57">
        <v>208</v>
      </c>
      <c r="H73" s="57">
        <v>2164</v>
      </c>
      <c r="I73" s="57">
        <v>3941</v>
      </c>
      <c r="J73" s="57">
        <v>3178</v>
      </c>
      <c r="K73" s="57">
        <v>2449</v>
      </c>
      <c r="L73" s="57">
        <v>1787</v>
      </c>
      <c r="M73" s="57">
        <v>1233</v>
      </c>
      <c r="N73" s="58">
        <v>985</v>
      </c>
      <c r="O73" s="58">
        <v>684</v>
      </c>
      <c r="P73" s="58">
        <v>363</v>
      </c>
      <c r="Q73" s="58">
        <v>215</v>
      </c>
      <c r="R73" s="58">
        <v>101</v>
      </c>
      <c r="S73" s="58">
        <v>69</v>
      </c>
      <c r="T73" s="58">
        <v>37</v>
      </c>
      <c r="U73" s="58">
        <v>21</v>
      </c>
      <c r="V73" s="58">
        <v>6</v>
      </c>
      <c r="W73" s="58">
        <v>0</v>
      </c>
      <c r="X73" s="58">
        <v>0</v>
      </c>
      <c r="Y73" s="58">
        <v>17451</v>
      </c>
    </row>
    <row r="74" spans="1:26" ht="15" customHeight="1" x14ac:dyDescent="0.25">
      <c r="A74" s="35">
        <v>78</v>
      </c>
      <c r="B74" s="4" t="s">
        <v>24</v>
      </c>
      <c r="C74" s="57">
        <v>1</v>
      </c>
      <c r="D74" s="57">
        <v>1</v>
      </c>
      <c r="E74" s="57">
        <v>0</v>
      </c>
      <c r="F74" s="57">
        <v>9</v>
      </c>
      <c r="G74" s="57">
        <v>159</v>
      </c>
      <c r="H74" s="57">
        <v>1089</v>
      </c>
      <c r="I74" s="57">
        <v>2192</v>
      </c>
      <c r="J74" s="57">
        <v>1852</v>
      </c>
      <c r="K74" s="57">
        <v>1522</v>
      </c>
      <c r="L74" s="57">
        <v>1246</v>
      </c>
      <c r="M74" s="57">
        <v>961</v>
      </c>
      <c r="N74" s="58">
        <v>855</v>
      </c>
      <c r="O74" s="58">
        <v>680</v>
      </c>
      <c r="P74" s="58">
        <v>449</v>
      </c>
      <c r="Q74" s="58">
        <v>246</v>
      </c>
      <c r="R74" s="58">
        <v>164</v>
      </c>
      <c r="S74" s="58">
        <v>68</v>
      </c>
      <c r="T74" s="58">
        <v>43</v>
      </c>
      <c r="U74" s="58">
        <v>12</v>
      </c>
      <c r="V74" s="58">
        <v>3</v>
      </c>
      <c r="W74" s="58">
        <v>0</v>
      </c>
      <c r="X74" s="58">
        <v>0</v>
      </c>
      <c r="Y74" s="58">
        <v>11552</v>
      </c>
    </row>
    <row r="75" spans="1:26" ht="15" customHeight="1" x14ac:dyDescent="0.25">
      <c r="A75" s="35">
        <v>80</v>
      </c>
      <c r="B75" s="4" t="s">
        <v>25</v>
      </c>
      <c r="C75" s="57">
        <v>0</v>
      </c>
      <c r="D75" s="57">
        <v>0</v>
      </c>
      <c r="E75" s="57">
        <v>2</v>
      </c>
      <c r="F75" s="57">
        <v>3</v>
      </c>
      <c r="G75" s="57">
        <v>5</v>
      </c>
      <c r="H75" s="57">
        <v>23</v>
      </c>
      <c r="I75" s="57">
        <v>74</v>
      </c>
      <c r="J75" s="57">
        <v>90</v>
      </c>
      <c r="K75" s="57">
        <v>94</v>
      </c>
      <c r="L75" s="57">
        <v>87</v>
      </c>
      <c r="M75" s="57">
        <v>49</v>
      </c>
      <c r="N75" s="58">
        <v>42</v>
      </c>
      <c r="O75" s="58">
        <v>40</v>
      </c>
      <c r="P75" s="58">
        <v>27</v>
      </c>
      <c r="Q75" s="58">
        <v>13</v>
      </c>
      <c r="R75" s="58">
        <v>14</v>
      </c>
      <c r="S75" s="58">
        <v>5</v>
      </c>
      <c r="T75" s="58">
        <v>5</v>
      </c>
      <c r="U75" s="58">
        <v>2</v>
      </c>
      <c r="V75" s="58">
        <v>0</v>
      </c>
      <c r="W75" s="58">
        <v>0</v>
      </c>
      <c r="X75" s="58">
        <v>0</v>
      </c>
      <c r="Y75" s="58">
        <v>575</v>
      </c>
    </row>
    <row r="76" spans="1:26" ht="15" customHeight="1" x14ac:dyDescent="0.25">
      <c r="A76" s="35">
        <v>81</v>
      </c>
      <c r="B76" s="5" t="s">
        <v>26</v>
      </c>
      <c r="C76" s="57">
        <v>0</v>
      </c>
      <c r="D76" s="57">
        <v>0</v>
      </c>
      <c r="E76" s="57">
        <v>1</v>
      </c>
      <c r="F76" s="57">
        <v>13</v>
      </c>
      <c r="G76" s="57">
        <v>227</v>
      </c>
      <c r="H76" s="57">
        <v>710</v>
      </c>
      <c r="I76" s="57">
        <v>1318</v>
      </c>
      <c r="J76" s="57">
        <v>1559</v>
      </c>
      <c r="K76" s="57">
        <v>1671</v>
      </c>
      <c r="L76" s="57">
        <v>1586</v>
      </c>
      <c r="M76" s="57">
        <v>1297</v>
      </c>
      <c r="N76" s="58">
        <v>1113</v>
      </c>
      <c r="O76" s="58">
        <v>867</v>
      </c>
      <c r="P76" s="58">
        <v>434</v>
      </c>
      <c r="Q76" s="58">
        <v>160</v>
      </c>
      <c r="R76" s="58">
        <v>39</v>
      </c>
      <c r="S76" s="58">
        <v>25</v>
      </c>
      <c r="T76" s="58">
        <v>14</v>
      </c>
      <c r="U76" s="58">
        <v>3</v>
      </c>
      <c r="V76" s="58">
        <v>1</v>
      </c>
      <c r="W76" s="58">
        <v>0</v>
      </c>
      <c r="X76" s="58">
        <v>0</v>
      </c>
      <c r="Y76" s="58">
        <v>11038</v>
      </c>
    </row>
    <row r="77" spans="1:26" ht="15" customHeight="1" x14ac:dyDescent="0.25">
      <c r="A77" s="35">
        <v>99</v>
      </c>
      <c r="B77" s="4" t="s">
        <v>27</v>
      </c>
      <c r="C77" s="57">
        <v>0</v>
      </c>
      <c r="D77" s="57">
        <v>4</v>
      </c>
      <c r="E77" s="57">
        <v>8</v>
      </c>
      <c r="F77" s="57">
        <v>25</v>
      </c>
      <c r="G77" s="57">
        <v>150</v>
      </c>
      <c r="H77" s="57">
        <v>771</v>
      </c>
      <c r="I77" s="57">
        <v>1646</v>
      </c>
      <c r="J77" s="57">
        <v>1787</v>
      </c>
      <c r="K77" s="57">
        <v>1640</v>
      </c>
      <c r="L77" s="57">
        <v>1422</v>
      </c>
      <c r="M77" s="57">
        <v>1075</v>
      </c>
      <c r="N77" s="58">
        <v>915</v>
      </c>
      <c r="O77" s="58">
        <v>673</v>
      </c>
      <c r="P77" s="58">
        <v>423</v>
      </c>
      <c r="Q77" s="58">
        <v>258</v>
      </c>
      <c r="R77" s="58">
        <v>141</v>
      </c>
      <c r="S77" s="58">
        <v>87</v>
      </c>
      <c r="T77" s="58">
        <v>39</v>
      </c>
      <c r="U77" s="58">
        <v>15</v>
      </c>
      <c r="V77" s="58">
        <v>1</v>
      </c>
      <c r="W77" s="58">
        <v>0</v>
      </c>
      <c r="X77" s="58">
        <v>0</v>
      </c>
      <c r="Y77" s="58">
        <v>11080</v>
      </c>
    </row>
    <row r="78" spans="1:26" ht="15" customHeight="1" x14ac:dyDescent="0.25">
      <c r="A78" s="36">
        <v>107</v>
      </c>
      <c r="B78" s="6" t="s">
        <v>28</v>
      </c>
      <c r="C78" s="57">
        <v>0</v>
      </c>
      <c r="D78" s="57">
        <v>0</v>
      </c>
      <c r="E78" s="57">
        <v>1</v>
      </c>
      <c r="F78" s="57">
        <v>6</v>
      </c>
      <c r="G78" s="57">
        <v>154</v>
      </c>
      <c r="H78" s="57">
        <v>1042</v>
      </c>
      <c r="I78" s="57">
        <v>1830</v>
      </c>
      <c r="J78" s="57">
        <v>1596</v>
      </c>
      <c r="K78" s="57">
        <v>1317</v>
      </c>
      <c r="L78" s="57">
        <v>992</v>
      </c>
      <c r="M78" s="57">
        <v>782</v>
      </c>
      <c r="N78" s="58">
        <v>672</v>
      </c>
      <c r="O78" s="58">
        <v>496</v>
      </c>
      <c r="P78" s="58">
        <v>307</v>
      </c>
      <c r="Q78" s="58">
        <v>154</v>
      </c>
      <c r="R78" s="58">
        <v>103</v>
      </c>
      <c r="S78" s="58">
        <v>82</v>
      </c>
      <c r="T78" s="58">
        <v>33</v>
      </c>
      <c r="U78" s="58">
        <v>10</v>
      </c>
      <c r="V78" s="58">
        <v>0</v>
      </c>
      <c r="W78" s="58">
        <v>0</v>
      </c>
      <c r="X78" s="58">
        <v>0</v>
      </c>
      <c r="Y78" s="58">
        <v>9577</v>
      </c>
    </row>
    <row r="79" spans="1:26" s="7" customFormat="1" ht="15" customHeight="1" x14ac:dyDescent="0.25">
      <c r="A79" s="33" t="s">
        <v>29</v>
      </c>
      <c r="B79" s="8" t="s">
        <v>30</v>
      </c>
      <c r="C79" s="59">
        <v>3</v>
      </c>
      <c r="D79" s="59">
        <v>7</v>
      </c>
      <c r="E79" s="59">
        <v>13</v>
      </c>
      <c r="F79" s="59">
        <v>61</v>
      </c>
      <c r="G79" s="59">
        <v>903</v>
      </c>
      <c r="H79" s="59">
        <v>5799</v>
      </c>
      <c r="I79" s="59">
        <v>11001</v>
      </c>
      <c r="J79" s="59">
        <v>10062</v>
      </c>
      <c r="K79" s="59">
        <v>8693</v>
      </c>
      <c r="L79" s="59">
        <v>7120</v>
      </c>
      <c r="M79" s="59">
        <v>5397</v>
      </c>
      <c r="N79" s="60">
        <v>4582</v>
      </c>
      <c r="O79" s="60">
        <v>3440</v>
      </c>
      <c r="P79" s="60">
        <v>2003</v>
      </c>
      <c r="Q79" s="60">
        <v>1046</v>
      </c>
      <c r="R79" s="60">
        <v>562</v>
      </c>
      <c r="S79" s="60">
        <v>336</v>
      </c>
      <c r="T79" s="60">
        <v>171</v>
      </c>
      <c r="U79" s="60">
        <v>63</v>
      </c>
      <c r="V79" s="60">
        <v>11</v>
      </c>
      <c r="W79" s="60">
        <v>0</v>
      </c>
      <c r="X79" s="60">
        <v>0</v>
      </c>
      <c r="Y79" s="60">
        <v>61273</v>
      </c>
    </row>
    <row r="80" spans="1:26" ht="15" customHeight="1" x14ac:dyDescent="0.25">
      <c r="A80" s="35">
        <v>63</v>
      </c>
      <c r="B80" s="5" t="s">
        <v>31</v>
      </c>
      <c r="C80" s="57">
        <v>1</v>
      </c>
      <c r="D80" s="57">
        <v>4</v>
      </c>
      <c r="E80" s="57">
        <v>22</v>
      </c>
      <c r="F80" s="57">
        <v>18</v>
      </c>
      <c r="G80" s="57">
        <v>23</v>
      </c>
      <c r="H80" s="57">
        <v>36</v>
      </c>
      <c r="I80" s="57">
        <v>146</v>
      </c>
      <c r="J80" s="57">
        <v>398</v>
      </c>
      <c r="K80" s="57">
        <v>674</v>
      </c>
      <c r="L80" s="57">
        <v>785</v>
      </c>
      <c r="M80" s="57">
        <v>646</v>
      </c>
      <c r="N80" s="58">
        <v>861</v>
      </c>
      <c r="O80" s="58">
        <v>855</v>
      </c>
      <c r="P80" s="58">
        <v>1524</v>
      </c>
      <c r="Q80" s="58">
        <v>1736</v>
      </c>
      <c r="R80" s="58">
        <v>1273</v>
      </c>
      <c r="S80" s="58">
        <v>646</v>
      </c>
      <c r="T80" s="58">
        <v>232</v>
      </c>
      <c r="U80" s="58">
        <v>67</v>
      </c>
      <c r="V80" s="58">
        <v>7</v>
      </c>
      <c r="W80" s="58">
        <v>3</v>
      </c>
      <c r="X80" s="58">
        <v>0</v>
      </c>
      <c r="Y80" s="58">
        <v>9957</v>
      </c>
    </row>
    <row r="81" spans="1:26" ht="15" customHeight="1" x14ac:dyDescent="0.25">
      <c r="A81" s="35">
        <v>76</v>
      </c>
      <c r="B81" s="5" t="s">
        <v>32</v>
      </c>
      <c r="C81" s="57">
        <v>0</v>
      </c>
      <c r="D81" s="57">
        <v>0</v>
      </c>
      <c r="E81" s="57">
        <v>0</v>
      </c>
      <c r="F81" s="57">
        <v>0</v>
      </c>
      <c r="G81" s="57">
        <v>1</v>
      </c>
      <c r="H81" s="57">
        <v>26</v>
      </c>
      <c r="I81" s="57">
        <v>50</v>
      </c>
      <c r="J81" s="57">
        <v>56</v>
      </c>
      <c r="K81" s="57">
        <v>57</v>
      </c>
      <c r="L81" s="57">
        <v>47</v>
      </c>
      <c r="M81" s="57">
        <v>44</v>
      </c>
      <c r="N81" s="58">
        <v>44</v>
      </c>
      <c r="O81" s="58">
        <v>18</v>
      </c>
      <c r="P81" s="58">
        <v>31</v>
      </c>
      <c r="Q81" s="58">
        <v>63</v>
      </c>
      <c r="R81" s="58">
        <v>61</v>
      </c>
      <c r="S81" s="58">
        <v>29</v>
      </c>
      <c r="T81" s="58">
        <v>12</v>
      </c>
      <c r="U81" s="58">
        <v>9</v>
      </c>
      <c r="V81" s="58">
        <v>2</v>
      </c>
      <c r="W81" s="58">
        <v>0</v>
      </c>
      <c r="X81" s="58">
        <v>0</v>
      </c>
      <c r="Y81" s="58">
        <v>550</v>
      </c>
    </row>
    <row r="82" spans="1:26" ht="15" customHeight="1" x14ac:dyDescent="0.25">
      <c r="A82" s="35">
        <v>94</v>
      </c>
      <c r="B82" s="5" t="s">
        <v>33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5">
      <c r="A83" s="33" t="s">
        <v>29</v>
      </c>
      <c r="B83" s="8" t="s">
        <v>30</v>
      </c>
      <c r="C83" s="59">
        <v>1</v>
      </c>
      <c r="D83" s="59">
        <v>4</v>
      </c>
      <c r="E83" s="59">
        <v>22</v>
      </c>
      <c r="F83" s="59">
        <v>18</v>
      </c>
      <c r="G83" s="59">
        <v>24</v>
      </c>
      <c r="H83" s="59">
        <v>62</v>
      </c>
      <c r="I83" s="59">
        <v>196</v>
      </c>
      <c r="J83" s="59">
        <v>454</v>
      </c>
      <c r="K83" s="59">
        <v>731</v>
      </c>
      <c r="L83" s="59">
        <v>832</v>
      </c>
      <c r="M83" s="59">
        <v>690</v>
      </c>
      <c r="N83" s="60">
        <v>905</v>
      </c>
      <c r="O83" s="60">
        <v>873</v>
      </c>
      <c r="P83" s="60">
        <v>1555</v>
      </c>
      <c r="Q83" s="60">
        <v>1799</v>
      </c>
      <c r="R83" s="60">
        <v>1334</v>
      </c>
      <c r="S83" s="60">
        <v>675</v>
      </c>
      <c r="T83" s="60">
        <v>244</v>
      </c>
      <c r="U83" s="60">
        <v>76</v>
      </c>
      <c r="V83" s="60">
        <v>9</v>
      </c>
      <c r="W83" s="60">
        <v>3</v>
      </c>
      <c r="X83" s="60">
        <v>0</v>
      </c>
      <c r="Y83" s="60">
        <v>10507</v>
      </c>
    </row>
    <row r="84" spans="1:26" s="7" customFormat="1" ht="15" customHeight="1" x14ac:dyDescent="0.25">
      <c r="A84" s="34" t="s">
        <v>29</v>
      </c>
      <c r="B84" s="61" t="s">
        <v>34</v>
      </c>
      <c r="C84" s="62">
        <v>4</v>
      </c>
      <c r="D84" s="62">
        <v>11</v>
      </c>
      <c r="E84" s="62">
        <v>35</v>
      </c>
      <c r="F84" s="62">
        <v>79</v>
      </c>
      <c r="G84" s="62">
        <v>927</v>
      </c>
      <c r="H84" s="62">
        <v>5861</v>
      </c>
      <c r="I84" s="62">
        <v>11197</v>
      </c>
      <c r="J84" s="62">
        <v>10516</v>
      </c>
      <c r="K84" s="62">
        <v>9424</v>
      </c>
      <c r="L84" s="62">
        <v>7952</v>
      </c>
      <c r="M84" s="62">
        <v>6087</v>
      </c>
      <c r="N84" s="63">
        <v>5487</v>
      </c>
      <c r="O84" s="63">
        <v>4313</v>
      </c>
      <c r="P84" s="63">
        <v>3558</v>
      </c>
      <c r="Q84" s="63">
        <v>2845</v>
      </c>
      <c r="R84" s="63">
        <v>1896</v>
      </c>
      <c r="S84" s="63">
        <v>1011</v>
      </c>
      <c r="T84" s="63">
        <v>415</v>
      </c>
      <c r="U84" s="63">
        <v>139</v>
      </c>
      <c r="V84" s="63">
        <v>20</v>
      </c>
      <c r="W84" s="63">
        <v>3</v>
      </c>
      <c r="X84" s="63">
        <v>0</v>
      </c>
      <c r="Y84" s="63">
        <v>71780</v>
      </c>
    </row>
    <row r="85" spans="1:26" ht="15" customHeight="1" x14ac:dyDescent="0.25">
      <c r="A85" s="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26" ht="15" customHeight="1" x14ac:dyDescent="0.25">
      <c r="A86" s="9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26" ht="15" customHeight="1" x14ac:dyDescent="0.25">
      <c r="A87" s="9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26" ht="15" customHeight="1" x14ac:dyDescent="0.25">
      <c r="A88" s="96" t="s">
        <v>73</v>
      </c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s="27" customFormat="1" ht="25.2" customHeight="1" x14ac:dyDescent="0.25">
      <c r="A89" s="97" t="s">
        <v>147</v>
      </c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s="28" customFormat="1" ht="15" customHeight="1" x14ac:dyDescent="0.25">
      <c r="A90" s="98" t="str">
        <f>+A48</f>
        <v>DICIEMBRE 2021</v>
      </c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</row>
    <row r="91" spans="1:26" ht="15" customHeight="1" x14ac:dyDescent="0.25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21.6" customHeight="1" x14ac:dyDescent="0.25">
      <c r="A92" s="99" t="s">
        <v>1</v>
      </c>
      <c r="B92" s="99" t="s">
        <v>9</v>
      </c>
      <c r="C92" s="111" t="s">
        <v>74</v>
      </c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67"/>
    </row>
    <row r="93" spans="1:26" ht="21.6" customHeight="1" x14ac:dyDescent="0.25">
      <c r="A93" s="100"/>
      <c r="B93" s="100"/>
      <c r="C93" s="37" t="s">
        <v>51</v>
      </c>
      <c r="D93" s="37" t="s">
        <v>52</v>
      </c>
      <c r="E93" s="37" t="s">
        <v>53</v>
      </c>
      <c r="F93" s="37" t="s">
        <v>54</v>
      </c>
      <c r="G93" s="37" t="s">
        <v>55</v>
      </c>
      <c r="H93" s="37" t="s">
        <v>56</v>
      </c>
      <c r="I93" s="37" t="s">
        <v>57</v>
      </c>
      <c r="J93" s="37" t="s">
        <v>58</v>
      </c>
      <c r="K93" s="37" t="s">
        <v>59</v>
      </c>
      <c r="L93" s="37" t="s">
        <v>60</v>
      </c>
      <c r="M93" s="37" t="s">
        <v>61</v>
      </c>
      <c r="N93" s="37" t="s">
        <v>62</v>
      </c>
      <c r="O93" s="37" t="s">
        <v>63</v>
      </c>
      <c r="P93" s="37" t="s">
        <v>64</v>
      </c>
      <c r="Q93" s="37" t="s">
        <v>65</v>
      </c>
      <c r="R93" s="37" t="s">
        <v>66</v>
      </c>
      <c r="S93" s="37" t="s">
        <v>67</v>
      </c>
      <c r="T93" s="37" t="s">
        <v>68</v>
      </c>
      <c r="U93" s="37" t="s">
        <v>69</v>
      </c>
      <c r="V93" s="37" t="s">
        <v>70</v>
      </c>
      <c r="W93" s="37" t="s">
        <v>71</v>
      </c>
      <c r="X93" s="37" t="s">
        <v>47</v>
      </c>
      <c r="Y93" s="37" t="s">
        <v>72</v>
      </c>
    </row>
    <row r="94" spans="1:26" ht="15" customHeight="1" x14ac:dyDescent="0.25">
      <c r="A94" s="35">
        <v>67</v>
      </c>
      <c r="B94" s="4" t="s">
        <v>23</v>
      </c>
      <c r="C94" s="57">
        <v>1894</v>
      </c>
      <c r="D94" s="57">
        <v>2427</v>
      </c>
      <c r="E94" s="57">
        <v>2125</v>
      </c>
      <c r="F94" s="57">
        <v>1608</v>
      </c>
      <c r="G94" s="57">
        <v>1162</v>
      </c>
      <c r="H94" s="57">
        <v>524</v>
      </c>
      <c r="I94" s="57">
        <v>281</v>
      </c>
      <c r="J94" s="57">
        <v>274</v>
      </c>
      <c r="K94" s="57">
        <v>310</v>
      </c>
      <c r="L94" s="57">
        <v>288</v>
      </c>
      <c r="M94" s="57">
        <v>228</v>
      </c>
      <c r="N94" s="58">
        <v>193</v>
      </c>
      <c r="O94" s="58">
        <v>166</v>
      </c>
      <c r="P94" s="58">
        <v>109</v>
      </c>
      <c r="Q94" s="58">
        <v>55</v>
      </c>
      <c r="R94" s="58">
        <v>27</v>
      </c>
      <c r="S94" s="58">
        <v>20</v>
      </c>
      <c r="T94" s="58">
        <v>3</v>
      </c>
      <c r="U94" s="58">
        <v>1</v>
      </c>
      <c r="V94" s="58">
        <v>0</v>
      </c>
      <c r="W94" s="58">
        <v>0</v>
      </c>
      <c r="X94" s="58">
        <v>2</v>
      </c>
      <c r="Y94" s="58">
        <v>11697</v>
      </c>
    </row>
    <row r="95" spans="1:26" ht="15" customHeight="1" x14ac:dyDescent="0.25">
      <c r="A95" s="35">
        <v>78</v>
      </c>
      <c r="B95" s="4" t="s">
        <v>24</v>
      </c>
      <c r="C95" s="57">
        <v>1193</v>
      </c>
      <c r="D95" s="57">
        <v>1467</v>
      </c>
      <c r="E95" s="57">
        <v>1314</v>
      </c>
      <c r="F95" s="57">
        <v>1141</v>
      </c>
      <c r="G95" s="57">
        <v>910</v>
      </c>
      <c r="H95" s="57">
        <v>448</v>
      </c>
      <c r="I95" s="57">
        <v>247</v>
      </c>
      <c r="J95" s="57">
        <v>201</v>
      </c>
      <c r="K95" s="57">
        <v>191</v>
      </c>
      <c r="L95" s="57">
        <v>212</v>
      </c>
      <c r="M95" s="57">
        <v>181</v>
      </c>
      <c r="N95" s="58">
        <v>187</v>
      </c>
      <c r="O95" s="58">
        <v>158</v>
      </c>
      <c r="P95" s="58">
        <v>122</v>
      </c>
      <c r="Q95" s="58">
        <v>56</v>
      </c>
      <c r="R95" s="58">
        <v>41</v>
      </c>
      <c r="S95" s="58">
        <v>23</v>
      </c>
      <c r="T95" s="58">
        <v>8</v>
      </c>
      <c r="U95" s="58">
        <v>1</v>
      </c>
      <c r="V95" s="58">
        <v>2</v>
      </c>
      <c r="W95" s="58">
        <v>0</v>
      </c>
      <c r="X95" s="58">
        <v>4</v>
      </c>
      <c r="Y95" s="58">
        <v>8107</v>
      </c>
    </row>
    <row r="96" spans="1:26" ht="15" customHeight="1" x14ac:dyDescent="0.25">
      <c r="A96" s="35">
        <v>80</v>
      </c>
      <c r="B96" s="4" t="s">
        <v>25</v>
      </c>
      <c r="C96" s="57">
        <v>99</v>
      </c>
      <c r="D96" s="57">
        <v>100</v>
      </c>
      <c r="E96" s="57">
        <v>93</v>
      </c>
      <c r="F96" s="57">
        <v>66</v>
      </c>
      <c r="G96" s="57">
        <v>38</v>
      </c>
      <c r="H96" s="57">
        <v>23</v>
      </c>
      <c r="I96" s="57">
        <v>17</v>
      </c>
      <c r="J96" s="57">
        <v>14</v>
      </c>
      <c r="K96" s="57">
        <v>13</v>
      </c>
      <c r="L96" s="57">
        <v>11</v>
      </c>
      <c r="M96" s="57">
        <v>9</v>
      </c>
      <c r="N96" s="58">
        <v>8</v>
      </c>
      <c r="O96" s="58">
        <v>11</v>
      </c>
      <c r="P96" s="58">
        <v>5</v>
      </c>
      <c r="Q96" s="58">
        <v>3</v>
      </c>
      <c r="R96" s="58">
        <v>7</v>
      </c>
      <c r="S96" s="58">
        <v>3</v>
      </c>
      <c r="T96" s="58">
        <v>0</v>
      </c>
      <c r="U96" s="58">
        <v>1</v>
      </c>
      <c r="V96" s="58">
        <v>0</v>
      </c>
      <c r="W96" s="58">
        <v>0</v>
      </c>
      <c r="X96" s="58">
        <v>0</v>
      </c>
      <c r="Y96" s="58">
        <v>521</v>
      </c>
    </row>
    <row r="97" spans="1:25" ht="15" customHeight="1" x14ac:dyDescent="0.25">
      <c r="A97" s="35">
        <v>81</v>
      </c>
      <c r="B97" s="5" t="s">
        <v>26</v>
      </c>
      <c r="C97" s="57">
        <v>608</v>
      </c>
      <c r="D97" s="57">
        <v>1162</v>
      </c>
      <c r="E97" s="57">
        <v>1529</v>
      </c>
      <c r="F97" s="57">
        <v>1448</v>
      </c>
      <c r="G97" s="57">
        <v>1217</v>
      </c>
      <c r="H97" s="57">
        <v>588</v>
      </c>
      <c r="I97" s="57">
        <v>212</v>
      </c>
      <c r="J97" s="57">
        <v>168</v>
      </c>
      <c r="K97" s="57">
        <v>216</v>
      </c>
      <c r="L97" s="57">
        <v>249</v>
      </c>
      <c r="M97" s="57">
        <v>227</v>
      </c>
      <c r="N97" s="58">
        <v>192</v>
      </c>
      <c r="O97" s="58">
        <v>122</v>
      </c>
      <c r="P97" s="58">
        <v>52</v>
      </c>
      <c r="Q97" s="58">
        <v>17</v>
      </c>
      <c r="R97" s="58">
        <v>9</v>
      </c>
      <c r="S97" s="58">
        <v>1</v>
      </c>
      <c r="T97" s="58">
        <v>4</v>
      </c>
      <c r="U97" s="58">
        <v>0</v>
      </c>
      <c r="V97" s="58">
        <v>1</v>
      </c>
      <c r="W97" s="58">
        <v>0</v>
      </c>
      <c r="X97" s="58">
        <v>0</v>
      </c>
      <c r="Y97" s="58">
        <v>8022</v>
      </c>
    </row>
    <row r="98" spans="1:25" ht="15" customHeight="1" x14ac:dyDescent="0.25">
      <c r="A98" s="35">
        <v>99</v>
      </c>
      <c r="B98" s="4" t="s">
        <v>27</v>
      </c>
      <c r="C98" s="57">
        <v>1297</v>
      </c>
      <c r="D98" s="57">
        <v>1834</v>
      </c>
      <c r="E98" s="57">
        <v>1726</v>
      </c>
      <c r="F98" s="57">
        <v>1468</v>
      </c>
      <c r="G98" s="57">
        <v>1167</v>
      </c>
      <c r="H98" s="57">
        <v>591</v>
      </c>
      <c r="I98" s="57">
        <v>291</v>
      </c>
      <c r="J98" s="57">
        <v>269</v>
      </c>
      <c r="K98" s="57">
        <v>327</v>
      </c>
      <c r="L98" s="57">
        <v>316</v>
      </c>
      <c r="M98" s="57">
        <v>262</v>
      </c>
      <c r="N98" s="58">
        <v>219</v>
      </c>
      <c r="O98" s="58">
        <v>167</v>
      </c>
      <c r="P98" s="58">
        <v>103</v>
      </c>
      <c r="Q98" s="58">
        <v>64</v>
      </c>
      <c r="R98" s="58">
        <v>27</v>
      </c>
      <c r="S98" s="58">
        <v>14</v>
      </c>
      <c r="T98" s="58">
        <v>5</v>
      </c>
      <c r="U98" s="58">
        <v>3</v>
      </c>
      <c r="V98" s="58">
        <v>0</v>
      </c>
      <c r="W98" s="58">
        <v>0</v>
      </c>
      <c r="X98" s="58">
        <v>0</v>
      </c>
      <c r="Y98" s="58">
        <v>10150</v>
      </c>
    </row>
    <row r="99" spans="1:25" ht="15" customHeight="1" x14ac:dyDescent="0.25">
      <c r="A99" s="36">
        <v>107</v>
      </c>
      <c r="B99" s="6" t="s">
        <v>28</v>
      </c>
      <c r="C99" s="57">
        <v>976</v>
      </c>
      <c r="D99" s="57">
        <v>1171</v>
      </c>
      <c r="E99" s="57">
        <v>1091</v>
      </c>
      <c r="F99" s="57">
        <v>885</v>
      </c>
      <c r="G99" s="57">
        <v>782</v>
      </c>
      <c r="H99" s="57">
        <v>389</v>
      </c>
      <c r="I99" s="57">
        <v>231</v>
      </c>
      <c r="J99" s="57">
        <v>182</v>
      </c>
      <c r="K99" s="57">
        <v>194</v>
      </c>
      <c r="L99" s="57">
        <v>204</v>
      </c>
      <c r="M99" s="57">
        <v>204</v>
      </c>
      <c r="N99" s="58">
        <v>211</v>
      </c>
      <c r="O99" s="58">
        <v>164</v>
      </c>
      <c r="P99" s="58">
        <v>102</v>
      </c>
      <c r="Q99" s="58">
        <v>59</v>
      </c>
      <c r="R99" s="58">
        <v>36</v>
      </c>
      <c r="S99" s="58">
        <v>10</v>
      </c>
      <c r="T99" s="58">
        <v>8</v>
      </c>
      <c r="U99" s="58">
        <v>4</v>
      </c>
      <c r="V99" s="58">
        <v>1</v>
      </c>
      <c r="W99" s="58">
        <v>0</v>
      </c>
      <c r="X99" s="58">
        <v>0</v>
      </c>
      <c r="Y99" s="58">
        <v>6904</v>
      </c>
    </row>
    <row r="100" spans="1:25" s="7" customFormat="1" ht="15" customHeight="1" x14ac:dyDescent="0.25">
      <c r="A100" s="33" t="s">
        <v>29</v>
      </c>
      <c r="B100" s="8" t="s">
        <v>30</v>
      </c>
      <c r="C100" s="59">
        <v>6067</v>
      </c>
      <c r="D100" s="59">
        <v>8161</v>
      </c>
      <c r="E100" s="59">
        <v>7878</v>
      </c>
      <c r="F100" s="59">
        <v>6616</v>
      </c>
      <c r="G100" s="59">
        <v>5276</v>
      </c>
      <c r="H100" s="59">
        <v>2563</v>
      </c>
      <c r="I100" s="59">
        <v>1279</v>
      </c>
      <c r="J100" s="59">
        <v>1108</v>
      </c>
      <c r="K100" s="59">
        <v>1251</v>
      </c>
      <c r="L100" s="59">
        <v>1280</v>
      </c>
      <c r="M100" s="59">
        <v>1111</v>
      </c>
      <c r="N100" s="60">
        <v>1010</v>
      </c>
      <c r="O100" s="60">
        <v>788</v>
      </c>
      <c r="P100" s="60">
        <v>493</v>
      </c>
      <c r="Q100" s="60">
        <v>254</v>
      </c>
      <c r="R100" s="60">
        <v>147</v>
      </c>
      <c r="S100" s="60">
        <v>71</v>
      </c>
      <c r="T100" s="60">
        <v>28</v>
      </c>
      <c r="U100" s="60">
        <v>10</v>
      </c>
      <c r="V100" s="60">
        <v>4</v>
      </c>
      <c r="W100" s="60">
        <v>0</v>
      </c>
      <c r="X100" s="60">
        <v>6</v>
      </c>
      <c r="Y100" s="60">
        <v>45401</v>
      </c>
    </row>
    <row r="101" spans="1:25" ht="15" customHeight="1" x14ac:dyDescent="0.25">
      <c r="A101" s="35">
        <v>63</v>
      </c>
      <c r="B101" s="5" t="s">
        <v>31</v>
      </c>
      <c r="C101" s="57">
        <v>367</v>
      </c>
      <c r="D101" s="57">
        <v>843</v>
      </c>
      <c r="E101" s="57">
        <v>1199</v>
      </c>
      <c r="F101" s="57">
        <v>1410</v>
      </c>
      <c r="G101" s="57">
        <v>1256</v>
      </c>
      <c r="H101" s="57">
        <v>59</v>
      </c>
      <c r="I101" s="57">
        <v>148</v>
      </c>
      <c r="J101" s="57">
        <v>291</v>
      </c>
      <c r="K101" s="57">
        <v>366</v>
      </c>
      <c r="L101" s="57">
        <v>373</v>
      </c>
      <c r="M101" s="57">
        <v>377</v>
      </c>
      <c r="N101" s="58">
        <v>521</v>
      </c>
      <c r="O101" s="58">
        <v>666</v>
      </c>
      <c r="P101" s="58">
        <v>921</v>
      </c>
      <c r="Q101" s="58">
        <v>842</v>
      </c>
      <c r="R101" s="58">
        <v>472</v>
      </c>
      <c r="S101" s="58">
        <v>228</v>
      </c>
      <c r="T101" s="58">
        <v>87</v>
      </c>
      <c r="U101" s="58">
        <v>35</v>
      </c>
      <c r="V101" s="58">
        <v>20</v>
      </c>
      <c r="W101" s="58">
        <v>4</v>
      </c>
      <c r="X101" s="58">
        <v>0</v>
      </c>
      <c r="Y101" s="58">
        <v>10485</v>
      </c>
    </row>
    <row r="102" spans="1:25" ht="15" customHeight="1" x14ac:dyDescent="0.25">
      <c r="A102" s="35">
        <v>76</v>
      </c>
      <c r="B102" s="5" t="s">
        <v>32</v>
      </c>
      <c r="C102" s="57">
        <v>38</v>
      </c>
      <c r="D102" s="57">
        <v>75</v>
      </c>
      <c r="E102" s="57">
        <v>80</v>
      </c>
      <c r="F102" s="57">
        <v>65</v>
      </c>
      <c r="G102" s="57">
        <v>58</v>
      </c>
      <c r="H102" s="57">
        <v>14</v>
      </c>
      <c r="I102" s="57">
        <v>2</v>
      </c>
      <c r="J102" s="57">
        <v>3</v>
      </c>
      <c r="K102" s="57">
        <v>2</v>
      </c>
      <c r="L102" s="57">
        <v>16</v>
      </c>
      <c r="M102" s="57">
        <v>11</v>
      </c>
      <c r="N102" s="58">
        <v>6</v>
      </c>
      <c r="O102" s="58">
        <v>11</v>
      </c>
      <c r="P102" s="58">
        <v>18</v>
      </c>
      <c r="Q102" s="58">
        <v>17</v>
      </c>
      <c r="R102" s="58">
        <v>6</v>
      </c>
      <c r="S102" s="58">
        <v>5</v>
      </c>
      <c r="T102" s="58">
        <v>4</v>
      </c>
      <c r="U102" s="58">
        <v>1</v>
      </c>
      <c r="V102" s="58">
        <v>0</v>
      </c>
      <c r="W102" s="58">
        <v>0</v>
      </c>
      <c r="X102" s="58">
        <v>0</v>
      </c>
      <c r="Y102" s="58">
        <v>432</v>
      </c>
    </row>
    <row r="103" spans="1:25" ht="15" customHeight="1" x14ac:dyDescent="0.25">
      <c r="A103" s="35">
        <v>94</v>
      </c>
      <c r="B103" s="5" t="s">
        <v>33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s="7" customFormat="1" ht="15" customHeight="1" x14ac:dyDescent="0.25">
      <c r="A104" s="33" t="s">
        <v>29</v>
      </c>
      <c r="B104" s="8" t="s">
        <v>30</v>
      </c>
      <c r="C104" s="59">
        <v>405</v>
      </c>
      <c r="D104" s="59">
        <v>918</v>
      </c>
      <c r="E104" s="59">
        <v>1279</v>
      </c>
      <c r="F104" s="59">
        <v>1475</v>
      </c>
      <c r="G104" s="59">
        <v>1314</v>
      </c>
      <c r="H104" s="59">
        <v>73</v>
      </c>
      <c r="I104" s="59">
        <v>150</v>
      </c>
      <c r="J104" s="59">
        <v>294</v>
      </c>
      <c r="K104" s="59">
        <v>368</v>
      </c>
      <c r="L104" s="59">
        <v>389</v>
      </c>
      <c r="M104" s="59">
        <v>388</v>
      </c>
      <c r="N104" s="60">
        <v>527</v>
      </c>
      <c r="O104" s="60">
        <v>677</v>
      </c>
      <c r="P104" s="60">
        <v>939</v>
      </c>
      <c r="Q104" s="60">
        <v>859</v>
      </c>
      <c r="R104" s="60">
        <v>478</v>
      </c>
      <c r="S104" s="60">
        <v>233</v>
      </c>
      <c r="T104" s="60">
        <v>91</v>
      </c>
      <c r="U104" s="60">
        <v>36</v>
      </c>
      <c r="V104" s="60">
        <v>20</v>
      </c>
      <c r="W104" s="60">
        <v>4</v>
      </c>
      <c r="X104" s="60">
        <v>0</v>
      </c>
      <c r="Y104" s="60">
        <v>10917</v>
      </c>
    </row>
    <row r="105" spans="1:25" s="7" customFormat="1" ht="15" customHeight="1" x14ac:dyDescent="0.25">
      <c r="A105" s="34" t="s">
        <v>29</v>
      </c>
      <c r="B105" s="61" t="s">
        <v>34</v>
      </c>
      <c r="C105" s="62">
        <v>6472</v>
      </c>
      <c r="D105" s="62">
        <v>9079</v>
      </c>
      <c r="E105" s="62">
        <v>9157</v>
      </c>
      <c r="F105" s="62">
        <v>8091</v>
      </c>
      <c r="G105" s="62">
        <v>6590</v>
      </c>
      <c r="H105" s="62">
        <v>2636</v>
      </c>
      <c r="I105" s="62">
        <v>1429</v>
      </c>
      <c r="J105" s="62">
        <v>1402</v>
      </c>
      <c r="K105" s="62">
        <v>1619</v>
      </c>
      <c r="L105" s="62">
        <v>1669</v>
      </c>
      <c r="M105" s="62">
        <v>1499</v>
      </c>
      <c r="N105" s="63">
        <v>1537</v>
      </c>
      <c r="O105" s="63">
        <v>1465</v>
      </c>
      <c r="P105" s="63">
        <v>1432</v>
      </c>
      <c r="Q105" s="63">
        <v>1113</v>
      </c>
      <c r="R105" s="63">
        <v>625</v>
      </c>
      <c r="S105" s="63">
        <v>304</v>
      </c>
      <c r="T105" s="63">
        <v>119</v>
      </c>
      <c r="U105" s="63">
        <v>46</v>
      </c>
      <c r="V105" s="63">
        <v>24</v>
      </c>
      <c r="W105" s="63">
        <v>4</v>
      </c>
      <c r="X105" s="63">
        <v>6</v>
      </c>
      <c r="Y105" s="63">
        <v>56318</v>
      </c>
    </row>
    <row r="106" spans="1:25" ht="15" customHeight="1" x14ac:dyDescent="0.25">
      <c r="A106" s="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25" ht="15" customHeight="1" x14ac:dyDescent="0.25">
      <c r="A107" s="9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25" s="64" customFormat="1" ht="15" customHeight="1" x14ac:dyDescent="0.25">
      <c r="B108" s="65" t="s">
        <v>12</v>
      </c>
      <c r="C108" s="66">
        <f>+XV!C108</f>
        <v>44622</v>
      </c>
    </row>
    <row r="109" spans="1:25" ht="15" customHeight="1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25" ht="15" customHeight="1" x14ac:dyDescent="0.25">
      <c r="A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25" ht="15" customHeight="1" x14ac:dyDescent="0.25">
      <c r="A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5">
      <c r="A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 x14ac:dyDescent="0.25">
      <c r="A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 x14ac:dyDescent="0.25">
      <c r="A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 x14ac:dyDescent="0.25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</sheetData>
  <mergeCells count="39">
    <mergeCell ref="A89:Z89"/>
    <mergeCell ref="A90:Z90"/>
    <mergeCell ref="A92:A93"/>
    <mergeCell ref="B92:B93"/>
    <mergeCell ref="C92:Y92"/>
    <mergeCell ref="A88:Z88"/>
    <mergeCell ref="A48:J48"/>
    <mergeCell ref="A50:A51"/>
    <mergeCell ref="B50:B51"/>
    <mergeCell ref="C50:F50"/>
    <mergeCell ref="G50:J50"/>
    <mergeCell ref="A67:Z67"/>
    <mergeCell ref="A68:Z68"/>
    <mergeCell ref="A69:Z69"/>
    <mergeCell ref="A71:A72"/>
    <mergeCell ref="B71:B72"/>
    <mergeCell ref="C71:Y71"/>
    <mergeCell ref="A47:J47"/>
    <mergeCell ref="I8:I9"/>
    <mergeCell ref="J8:M8"/>
    <mergeCell ref="N8:N9"/>
    <mergeCell ref="A25:G25"/>
    <mergeCell ref="A26:G26"/>
    <mergeCell ref="A27:G27"/>
    <mergeCell ref="A29:A30"/>
    <mergeCell ref="B29:B30"/>
    <mergeCell ref="C29:F29"/>
    <mergeCell ref="G29:G30"/>
    <mergeCell ref="A46:J46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G31">
    <cfRule type="cellIs" dxfId="71" priority="6" operator="notEqual">
      <formula>C10</formula>
    </cfRule>
  </conditionalFormatting>
  <conditionalFormatting sqref="G32:G42">
    <cfRule type="cellIs" dxfId="70" priority="5" operator="notEqual">
      <formula>C11</formula>
    </cfRule>
  </conditionalFormatting>
  <conditionalFormatting sqref="F52:F63">
    <cfRule type="cellIs" dxfId="69" priority="4" operator="notEqual">
      <formula>C10</formula>
    </cfRule>
  </conditionalFormatting>
  <conditionalFormatting sqref="J52:J63">
    <cfRule type="cellIs" dxfId="68" priority="3" operator="notEqual">
      <formula>D10</formula>
    </cfRule>
  </conditionalFormatting>
  <conditionalFormatting sqref="Y73:Y84">
    <cfRule type="cellIs" dxfId="67" priority="2" operator="notEqual">
      <formula>C10</formula>
    </cfRule>
  </conditionalFormatting>
  <conditionalFormatting sqref="Y94:Y105">
    <cfRule type="cellIs" dxfId="66" priority="1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8" orientation="landscape" r:id="rId1"/>
  <ignoredErrors>
    <ignoredError sqref="E72 E93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20</vt:i4>
      </vt:variant>
    </vt:vector>
  </HeadingPairs>
  <TitlesOfParts>
    <vt:vector size="40" baseType="lpstr">
      <vt:lpstr>Indice</vt:lpstr>
      <vt:lpstr>Notas</vt:lpstr>
      <vt:lpstr>XV</vt:lpstr>
      <vt:lpstr>I</vt:lpstr>
      <vt:lpstr>II</vt:lpstr>
      <vt:lpstr>III</vt:lpstr>
      <vt:lpstr>IV</vt:lpstr>
      <vt:lpstr>V</vt:lpstr>
      <vt:lpstr>VI</vt:lpstr>
      <vt:lpstr>VII</vt:lpstr>
      <vt:lpstr>XVI</vt:lpstr>
      <vt:lpstr>VIII</vt:lpstr>
      <vt:lpstr>IX</vt:lpstr>
      <vt:lpstr>XIV</vt:lpstr>
      <vt:lpstr>X</vt:lpstr>
      <vt:lpstr>XI</vt:lpstr>
      <vt:lpstr>XII</vt:lpstr>
      <vt:lpstr>RM</vt:lpstr>
      <vt:lpstr>SI</vt:lpstr>
      <vt:lpstr>Total</vt:lpstr>
      <vt:lpstr>I!Área_de_impresión</vt:lpstr>
      <vt:lpstr>II!Área_de_impresión</vt:lpstr>
      <vt:lpstr>III!Área_de_impresión</vt:lpstr>
      <vt:lpstr>Indice!Área_de_impresión</vt:lpstr>
      <vt:lpstr>IV!Área_de_impresión</vt:lpstr>
      <vt:lpstr>IX!Área_de_impresión</vt:lpstr>
      <vt:lpstr>Notas!Área_de_impresión</vt:lpstr>
      <vt:lpstr>RM!Área_de_impresión</vt:lpstr>
      <vt:lpstr>SI!Área_de_impresión</vt:lpstr>
      <vt:lpstr>Total!Área_de_impresión</vt:lpstr>
      <vt:lpstr>V!Área_de_impresión</vt:lpstr>
      <vt:lpstr>VI!Área_de_impresión</vt:lpstr>
      <vt:lpstr>VII!Área_de_impresión</vt:lpstr>
      <vt:lpstr>VIII!Área_de_impresión</vt:lpstr>
      <vt:lpstr>X!Área_de_impresión</vt:lpstr>
      <vt:lpstr>XI!Área_de_impresión</vt:lpstr>
      <vt:lpstr>XII!Área_de_impresión</vt:lpstr>
      <vt:lpstr>XIV!Área_de_impresión</vt:lpstr>
      <vt:lpstr>XV!Área_de_impresión</vt:lpstr>
      <vt:lpstr>XVI!Área_de_impresión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Cartera de Beneficiarios del Sistema Isapre</dc:title>
  <dc:subject>Nivel Regional</dc:subject>
  <dc:creator>Claudia Uribe</dc:creator>
  <cp:lastModifiedBy>Claudia Uribe</cp:lastModifiedBy>
  <cp:lastPrinted>2021-03-23T14:59:05Z</cp:lastPrinted>
  <dcterms:created xsi:type="dcterms:W3CDTF">2021-02-08T18:40:03Z</dcterms:created>
  <dcterms:modified xsi:type="dcterms:W3CDTF">2022-03-02T19:10:23Z</dcterms:modified>
</cp:coreProperties>
</file>