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1"/>
  </bookViews>
  <sheets>
    <sheet name="Portada" sheetId="1" r:id="rId1"/>
    <sheet name="Sanciones por Tipo" sheetId="2" r:id="rId2"/>
    <sheet name="Sanciones por Monto" sheetId="3" r:id="rId3"/>
  </sheets>
  <definedNames>
    <definedName name="_xlnm.Print_Area" localSheetId="2">'Sanciones por Monto'!$A$1:$M$25</definedName>
    <definedName name="_xlnm.Print_Area" localSheetId="1">'Sanciones por Tipo'!$A$1:$Y$26</definedName>
  </definedNames>
  <calcPr fullCalcOnLoad="1"/>
</workbook>
</file>

<file path=xl/sharedStrings.xml><?xml version="1.0" encoding="utf-8"?>
<sst xmlns="http://schemas.openxmlformats.org/spreadsheetml/2006/main" count="96" uniqueCount="40">
  <si>
    <t>Prestador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</si>
  <si>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</si>
  <si>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</si>
  <si>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</si>
  <si>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</si>
  <si>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</si>
  <si>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</si>
  <si>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</si>
  <si>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</si>
  <si>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Centros de Salud</t>
  </si>
  <si>
    <t>CESFAM</t>
  </si>
  <si>
    <t>Clínicas</t>
  </si>
  <si>
    <t>Consultorios</t>
  </si>
  <si>
    <t>Hospital Clínico</t>
  </si>
  <si>
    <t xml:space="preserve">Hospitales </t>
  </si>
  <si>
    <t>Servicios de Salud</t>
  </si>
  <si>
    <t>Prestadores Individuales</t>
  </si>
  <si>
    <t>Otros Prestadores</t>
  </si>
  <si>
    <t xml:space="preserve">TOTAL </t>
  </si>
  <si>
    <t>TOTAL en U.F.</t>
  </si>
  <si>
    <t xml:space="preserve">Otros Prestadores </t>
  </si>
  <si>
    <t>Año 2012</t>
  </si>
  <si>
    <t>Año 2013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</si>
  <si>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</si>
  <si>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los Prestadores de Salud,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</si>
  <si>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</si>
  <si>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Mutuales de Seguridad</t>
  </si>
  <si>
    <t>Sanciones Ejecutoriadas a Prestadores</t>
  </si>
  <si>
    <t>Sanciones Ejecutoriadas a Prestadores por Tipo</t>
  </si>
  <si>
    <t>Sanciones Ejecutoriadas a Prestadores por Monto</t>
  </si>
  <si>
    <t>Año 2015</t>
  </si>
  <si>
    <t>Año 2016</t>
  </si>
  <si>
    <t>Año 2017</t>
  </si>
  <si>
    <t>Año 2018</t>
  </si>
  <si>
    <t>Año 2019</t>
  </si>
  <si>
    <t>Año 2020</t>
  </si>
  <si>
    <t>Multas</t>
  </si>
  <si>
    <t>Año 2021</t>
  </si>
  <si>
    <t>Período: 2 de enero 2007 al 30 de septiembre de 2021</t>
  </si>
  <si>
    <t>Período: enero 2007 - septiembre  2021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</si>
</sst>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8"/>
      <color indexed="8"/>
      <name val="Calibri"/>
      <family val="2"/>
    </font>
    <font>
      <b/>
      <sz val="6"/>
      <color indexed="9"/>
      <name val="Verdana"/>
      <family val="2"/>
    </font>
    <font>
      <sz val="6"/>
      <color indexed="8"/>
      <name val="Calibri"/>
      <family val="2"/>
    </font>
    <font>
      <b/>
      <sz val="8"/>
      <color indexed="9"/>
      <name val="Verdan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9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8"/>
      <color theme="1"/>
      <name val="Calibri"/>
      <family val="2"/>
    </font>
    <font>
      <b/>
      <sz val="6"/>
      <color theme="0"/>
      <name val="Verdana"/>
      <family val="2"/>
    </font>
    <font>
      <sz val="6"/>
      <color theme="1"/>
      <name val="Calibri"/>
      <family val="2"/>
    </font>
    <font>
      <b/>
      <sz val="8"/>
      <color theme="0"/>
      <name val="Verdana"/>
      <family val="2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justify" vertical="center" wrapText="1"/>
    </xf>
    <xf numFmtId="0" fontId="56" fillId="0" borderId="0" xfId="0" applyFont="1" applyFill="1" applyAlignment="1">
      <alignment horizontal="center"/>
    </xf>
    <xf numFmtId="3" fontId="7" fillId="35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22</xdr:row>
      <xdr:rowOff>190500</xdr:rowOff>
    </xdr:from>
    <xdr:to>
      <xdr:col>0</xdr:col>
      <xdr:colOff>923925</xdr:colOff>
      <xdr:row>23</xdr:row>
      <xdr:rowOff>66675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76800"/>
          <a:ext cx="9048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2686050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2686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771525</xdr:colOff>
      <xdr:row>25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7715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781050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781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24"/>
  <sheetViews>
    <sheetView showGridLines="0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5"/>
    <row r="2" ht="15"/>
    <row r="3" ht="15"/>
    <row r="4" ht="15"/>
    <row r="5" ht="15"/>
    <row r="8" ht="22.5">
      <c r="A8" s="19" t="s">
        <v>27</v>
      </c>
    </row>
    <row r="9" ht="15">
      <c r="A9" s="20"/>
    </row>
    <row r="10" ht="15">
      <c r="A10" s="22" t="s">
        <v>38</v>
      </c>
    </row>
    <row r="11" ht="15">
      <c r="A11" s="20"/>
    </row>
    <row r="12" ht="15">
      <c r="A12" s="20"/>
    </row>
    <row r="13" ht="15">
      <c r="A13" s="20"/>
    </row>
    <row r="14" ht="15">
      <c r="A14" s="20"/>
    </row>
    <row r="15" ht="30.75" customHeight="1">
      <c r="A15" s="21" t="s">
        <v>24</v>
      </c>
    </row>
    <row r="16" ht="30.75" customHeight="1">
      <c r="A16" s="21" t="s">
        <v>25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1" ht="15">
      <c r="A21" s="20"/>
    </row>
    <row r="22" ht="15">
      <c r="A22" s="20"/>
    </row>
    <row r="23" ht="15">
      <c r="A23" s="20"/>
    </row>
    <row r="24" ht="15">
      <c r="A24" s="20"/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0"/>
  <sheetViews>
    <sheetView showGridLines="0" tabSelected="1" zoomScale="90" zoomScaleNormal="90" zoomScalePageLayoutView="0" workbookViewId="0" topLeftCell="A2">
      <pane xSplit="1" ySplit="7" topLeftCell="H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D13" sqref="AD13"/>
    </sheetView>
  </sheetViews>
  <sheetFormatPr defaultColWidth="11.421875" defaultRowHeight="15"/>
  <cols>
    <col min="1" max="1" width="22.7109375" style="0" customWidth="1"/>
    <col min="2" max="31" width="11.28125" style="0" customWidth="1"/>
  </cols>
  <sheetData>
    <row r="1" s="2" customFormat="1" ht="15"/>
    <row r="2" spans="1:31" s="2" customFormat="1" ht="15.7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24"/>
      <c r="AA2" s="24"/>
      <c r="AB2" s="27"/>
      <c r="AC2" s="27"/>
      <c r="AD2" s="29"/>
      <c r="AE2" s="29"/>
    </row>
    <row r="3" s="2" customFormat="1" ht="15.75">
      <c r="F3" s="3"/>
    </row>
    <row r="4" spans="1:31" s="2" customFormat="1" ht="15">
      <c r="A4" s="32" t="s">
        <v>39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25"/>
      <c r="AA4" s="25"/>
      <c r="AB4" s="28"/>
      <c r="AC4" s="28"/>
      <c r="AD4" s="30"/>
      <c r="AE4" s="30"/>
    </row>
    <row r="5" s="2" customFormat="1" ht="15"/>
    <row r="7" spans="1:33" s="6" customFormat="1" ht="15" customHeight="1">
      <c r="A7" s="35" t="s">
        <v>0</v>
      </c>
      <c r="B7" s="33" t="s">
        <v>1</v>
      </c>
      <c r="C7" s="34"/>
      <c r="D7" s="33" t="s">
        <v>2</v>
      </c>
      <c r="E7" s="34"/>
      <c r="F7" s="33" t="s">
        <v>3</v>
      </c>
      <c r="G7" s="34"/>
      <c r="H7" s="33" t="s">
        <v>4</v>
      </c>
      <c r="I7" s="34"/>
      <c r="J7" s="33" t="s">
        <v>5</v>
      </c>
      <c r="K7" s="34"/>
      <c r="L7" s="33" t="s">
        <v>21</v>
      </c>
      <c r="M7" s="34"/>
      <c r="N7" s="33" t="s">
        <v>22</v>
      </c>
      <c r="O7" s="34"/>
      <c r="P7" s="33" t="s">
        <v>23</v>
      </c>
      <c r="Q7" s="34"/>
      <c r="R7" s="33" t="s">
        <v>30</v>
      </c>
      <c r="S7" s="34"/>
      <c r="T7" s="33" t="s">
        <v>31</v>
      </c>
      <c r="U7" s="34"/>
      <c r="V7" s="33" t="s">
        <v>32</v>
      </c>
      <c r="W7" s="34"/>
      <c r="X7" s="33" t="s">
        <v>33</v>
      </c>
      <c r="Y7" s="34"/>
      <c r="Z7" s="33" t="s">
        <v>34</v>
      </c>
      <c r="AA7" s="34"/>
      <c r="AB7" s="33" t="s">
        <v>35</v>
      </c>
      <c r="AC7" s="34"/>
      <c r="AD7" s="33" t="s">
        <v>37</v>
      </c>
      <c r="AE7" s="34"/>
      <c r="AF7" s="33" t="s">
        <v>6</v>
      </c>
      <c r="AG7" s="34"/>
    </row>
    <row r="8" spans="1:33" s="8" customFormat="1" ht="15" customHeight="1">
      <c r="A8" s="36"/>
      <c r="B8" s="7" t="s">
        <v>7</v>
      </c>
      <c r="C8" s="7" t="s">
        <v>8</v>
      </c>
      <c r="D8" s="7" t="s">
        <v>7</v>
      </c>
      <c r="E8" s="7" t="s">
        <v>8</v>
      </c>
      <c r="F8" s="7" t="s">
        <v>7</v>
      </c>
      <c r="G8" s="7" t="s">
        <v>8</v>
      </c>
      <c r="H8" s="7" t="s">
        <v>7</v>
      </c>
      <c r="I8" s="7" t="s">
        <v>8</v>
      </c>
      <c r="J8" s="7" t="s">
        <v>7</v>
      </c>
      <c r="K8" s="7" t="s">
        <v>8</v>
      </c>
      <c r="L8" s="7" t="s">
        <v>7</v>
      </c>
      <c r="M8" s="7" t="s">
        <v>8</v>
      </c>
      <c r="N8" s="7" t="s">
        <v>7</v>
      </c>
      <c r="O8" s="7" t="s">
        <v>8</v>
      </c>
      <c r="P8" s="7" t="s">
        <v>7</v>
      </c>
      <c r="Q8" s="7" t="s">
        <v>8</v>
      </c>
      <c r="R8" s="7" t="s">
        <v>7</v>
      </c>
      <c r="S8" s="7" t="s">
        <v>8</v>
      </c>
      <c r="T8" s="7" t="s">
        <v>7</v>
      </c>
      <c r="U8" s="7" t="s">
        <v>8</v>
      </c>
      <c r="V8" s="7" t="s">
        <v>7</v>
      </c>
      <c r="W8" s="7" t="s">
        <v>8</v>
      </c>
      <c r="X8" s="7" t="s">
        <v>7</v>
      </c>
      <c r="Y8" s="7" t="s">
        <v>8</v>
      </c>
      <c r="Z8" s="7" t="s">
        <v>7</v>
      </c>
      <c r="AA8" s="7" t="s">
        <v>8</v>
      </c>
      <c r="AB8" s="7" t="s">
        <v>7</v>
      </c>
      <c r="AC8" s="7" t="s">
        <v>36</v>
      </c>
      <c r="AD8" s="7" t="s">
        <v>7</v>
      </c>
      <c r="AE8" s="7" t="s">
        <v>36</v>
      </c>
      <c r="AF8" s="7" t="s">
        <v>7</v>
      </c>
      <c r="AG8" s="7" t="s">
        <v>8</v>
      </c>
    </row>
    <row r="9" spans="1:33" s="6" customFormat="1" ht="15.75" customHeight="1">
      <c r="A9" s="9" t="s">
        <v>9</v>
      </c>
      <c r="B9" s="10">
        <v>0</v>
      </c>
      <c r="C9" s="10">
        <v>0</v>
      </c>
      <c r="D9" s="10">
        <v>26</v>
      </c>
      <c r="E9" s="10">
        <v>0</v>
      </c>
      <c r="F9" s="10">
        <v>0</v>
      </c>
      <c r="G9" s="10">
        <v>0</v>
      </c>
      <c r="H9" s="10">
        <v>12</v>
      </c>
      <c r="I9" s="10">
        <v>1</v>
      </c>
      <c r="J9" s="10">
        <v>0</v>
      </c>
      <c r="K9" s="10">
        <v>4</v>
      </c>
      <c r="L9" s="10">
        <v>2</v>
      </c>
      <c r="M9" s="10">
        <v>1</v>
      </c>
      <c r="N9" s="10">
        <v>20</v>
      </c>
      <c r="O9" s="10">
        <v>0</v>
      </c>
      <c r="P9" s="10">
        <v>16</v>
      </c>
      <c r="Q9" s="10">
        <v>9</v>
      </c>
      <c r="R9" s="10">
        <v>8</v>
      </c>
      <c r="S9" s="10">
        <v>6</v>
      </c>
      <c r="T9" s="10">
        <v>7</v>
      </c>
      <c r="U9" s="10">
        <v>26</v>
      </c>
      <c r="V9" s="10">
        <v>7</v>
      </c>
      <c r="W9" s="10">
        <v>4</v>
      </c>
      <c r="X9" s="10">
        <v>2</v>
      </c>
      <c r="Y9" s="10">
        <v>6</v>
      </c>
      <c r="Z9" s="10">
        <v>5</v>
      </c>
      <c r="AA9" s="10">
        <v>6</v>
      </c>
      <c r="AB9" s="10">
        <v>1</v>
      </c>
      <c r="AC9" s="10">
        <v>10</v>
      </c>
      <c r="AD9" s="10">
        <v>1</v>
      </c>
      <c r="AE9" s="10">
        <v>2</v>
      </c>
      <c r="AF9" s="11">
        <f>SUM(B9,D9,F9,H9,J9,L9,N9,P9,R9,T9,V9,X9,Z9,AB9,AD9)</f>
        <v>107</v>
      </c>
      <c r="AG9" s="11">
        <f>SUM(C9,E9,G9,I9,K9,M9,O9,Q9,S9,U9,W9,Y9,AA9,AC9,AE9)</f>
        <v>75</v>
      </c>
    </row>
    <row r="10" spans="1:33" s="6" customFormat="1" ht="15.75" customHeight="1">
      <c r="A10" s="9" t="s">
        <v>10</v>
      </c>
      <c r="B10" s="10">
        <v>0</v>
      </c>
      <c r="C10" s="10">
        <v>0</v>
      </c>
      <c r="D10" s="10">
        <v>45</v>
      </c>
      <c r="E10" s="10">
        <v>0</v>
      </c>
      <c r="F10" s="10">
        <v>0</v>
      </c>
      <c r="G10" s="10">
        <v>0</v>
      </c>
      <c r="H10" s="10">
        <v>4</v>
      </c>
      <c r="I10" s="10">
        <v>0</v>
      </c>
      <c r="J10" s="10">
        <v>25</v>
      </c>
      <c r="K10" s="10">
        <v>0</v>
      </c>
      <c r="L10" s="10">
        <v>123</v>
      </c>
      <c r="M10" s="10">
        <v>0</v>
      </c>
      <c r="N10" s="10">
        <v>50</v>
      </c>
      <c r="O10" s="10">
        <v>0</v>
      </c>
      <c r="P10" s="10">
        <v>49</v>
      </c>
      <c r="Q10" s="10">
        <v>0</v>
      </c>
      <c r="R10" s="10">
        <v>32</v>
      </c>
      <c r="S10" s="10">
        <v>0</v>
      </c>
      <c r="T10" s="10">
        <v>12</v>
      </c>
      <c r="U10" s="10">
        <v>0</v>
      </c>
      <c r="V10" s="10">
        <v>21</v>
      </c>
      <c r="W10" s="10">
        <v>0</v>
      </c>
      <c r="X10" s="10">
        <v>15</v>
      </c>
      <c r="Y10" s="10">
        <v>0</v>
      </c>
      <c r="Z10" s="10">
        <v>28</v>
      </c>
      <c r="AA10" s="10"/>
      <c r="AB10" s="10">
        <v>11</v>
      </c>
      <c r="AC10" s="10"/>
      <c r="AD10" s="10"/>
      <c r="AE10" s="10"/>
      <c r="AF10" s="11">
        <f aca="true" t="shared" si="0" ref="AF10:AF18">SUM(B10,D10,F10,H10,J10,L10,N10,P10,R10,T10,V10,X10,Z10,AB10,AD10)</f>
        <v>415</v>
      </c>
      <c r="AG10" s="11">
        <f aca="true" t="shared" si="1" ref="AG10:AG18">SUM(C10,E10,G10,I10,K10,M10,O10,Q10,S10,U10,W10,Y10,AA10,AC10,AE10)</f>
        <v>0</v>
      </c>
    </row>
    <row r="11" spans="1:33" s="6" customFormat="1" ht="15.75" customHeight="1">
      <c r="A11" s="9" t="s">
        <v>11</v>
      </c>
      <c r="B11" s="10">
        <v>2</v>
      </c>
      <c r="C11" s="12">
        <v>0</v>
      </c>
      <c r="D11" s="10">
        <v>3</v>
      </c>
      <c r="E11" s="10">
        <v>0</v>
      </c>
      <c r="F11" s="10">
        <v>0</v>
      </c>
      <c r="G11" s="10">
        <v>0</v>
      </c>
      <c r="H11" s="10">
        <v>2</v>
      </c>
      <c r="I11" s="10">
        <v>0</v>
      </c>
      <c r="J11" s="10">
        <v>11</v>
      </c>
      <c r="K11" s="10">
        <v>1</v>
      </c>
      <c r="L11" s="10">
        <v>19</v>
      </c>
      <c r="M11" s="10">
        <v>0</v>
      </c>
      <c r="N11" s="10">
        <v>8</v>
      </c>
      <c r="O11" s="10">
        <v>13</v>
      </c>
      <c r="P11" s="10">
        <v>16</v>
      </c>
      <c r="Q11" s="10">
        <v>5</v>
      </c>
      <c r="R11" s="10">
        <v>3</v>
      </c>
      <c r="S11" s="10">
        <v>31</v>
      </c>
      <c r="T11" s="10">
        <v>4</v>
      </c>
      <c r="U11" s="10">
        <v>44</v>
      </c>
      <c r="V11" s="10">
        <v>4</v>
      </c>
      <c r="W11" s="10">
        <v>29</v>
      </c>
      <c r="X11" s="10">
        <v>0</v>
      </c>
      <c r="Y11" s="10">
        <v>21</v>
      </c>
      <c r="Z11" s="10">
        <v>1</v>
      </c>
      <c r="AA11" s="10">
        <v>22</v>
      </c>
      <c r="AB11" s="10"/>
      <c r="AC11" s="10">
        <v>13</v>
      </c>
      <c r="AD11" s="10"/>
      <c r="AE11" s="10">
        <v>3</v>
      </c>
      <c r="AF11" s="11">
        <f t="shared" si="0"/>
        <v>73</v>
      </c>
      <c r="AG11" s="11">
        <f t="shared" si="1"/>
        <v>182</v>
      </c>
    </row>
    <row r="12" spans="1:33" s="6" customFormat="1" ht="15.75" customHeight="1">
      <c r="A12" s="9" t="s">
        <v>12</v>
      </c>
      <c r="B12" s="10">
        <v>0</v>
      </c>
      <c r="C12" s="10">
        <v>0</v>
      </c>
      <c r="D12" s="10">
        <v>76</v>
      </c>
      <c r="E12" s="10">
        <v>0</v>
      </c>
      <c r="F12" s="10">
        <v>1</v>
      </c>
      <c r="G12" s="10">
        <v>0</v>
      </c>
      <c r="H12" s="10">
        <v>7</v>
      </c>
      <c r="I12" s="10">
        <v>0</v>
      </c>
      <c r="J12" s="10">
        <v>7</v>
      </c>
      <c r="K12" s="10">
        <v>0</v>
      </c>
      <c r="L12" s="10">
        <v>16</v>
      </c>
      <c r="M12" s="10">
        <v>0</v>
      </c>
      <c r="N12" s="10">
        <v>2</v>
      </c>
      <c r="O12" s="10">
        <v>0</v>
      </c>
      <c r="P12" s="10">
        <v>4</v>
      </c>
      <c r="Q12" s="10">
        <v>0</v>
      </c>
      <c r="R12" s="10">
        <v>2</v>
      </c>
      <c r="S12" s="10">
        <v>0</v>
      </c>
      <c r="T12" s="10">
        <v>2</v>
      </c>
      <c r="U12" s="10">
        <v>0</v>
      </c>
      <c r="V12" s="10">
        <v>4</v>
      </c>
      <c r="W12" s="10">
        <v>0</v>
      </c>
      <c r="X12" s="10">
        <v>0</v>
      </c>
      <c r="Y12" s="10">
        <v>0</v>
      </c>
      <c r="Z12" s="10">
        <v>2</v>
      </c>
      <c r="AA12" s="10"/>
      <c r="AB12" s="10"/>
      <c r="AC12" s="10"/>
      <c r="AD12" s="10"/>
      <c r="AE12" s="10"/>
      <c r="AF12" s="11">
        <f t="shared" si="0"/>
        <v>123</v>
      </c>
      <c r="AG12" s="11">
        <f t="shared" si="1"/>
        <v>0</v>
      </c>
    </row>
    <row r="13" spans="1:33" s="6" customFormat="1" ht="15.75" customHeight="1">
      <c r="A13" s="9" t="s">
        <v>13</v>
      </c>
      <c r="B13" s="10">
        <v>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0</v>
      </c>
      <c r="L13" s="10">
        <v>5</v>
      </c>
      <c r="M13" s="10">
        <v>0</v>
      </c>
      <c r="N13" s="10">
        <v>2</v>
      </c>
      <c r="O13" s="10">
        <v>0</v>
      </c>
      <c r="P13" s="10">
        <v>0</v>
      </c>
      <c r="Q13" s="10">
        <v>1</v>
      </c>
      <c r="R13" s="10">
        <v>0</v>
      </c>
      <c r="S13" s="10">
        <v>2</v>
      </c>
      <c r="T13" s="10">
        <v>3</v>
      </c>
      <c r="U13" s="10">
        <v>7</v>
      </c>
      <c r="V13" s="10">
        <v>1</v>
      </c>
      <c r="W13" s="10">
        <v>8</v>
      </c>
      <c r="X13" s="10">
        <v>4</v>
      </c>
      <c r="Y13" s="10">
        <v>7</v>
      </c>
      <c r="Z13" s="10">
        <v>1</v>
      </c>
      <c r="AA13" s="10">
        <v>9</v>
      </c>
      <c r="AB13" s="10">
        <v>1</v>
      </c>
      <c r="AC13" s="10">
        <v>2</v>
      </c>
      <c r="AD13" s="10">
        <v>1</v>
      </c>
      <c r="AE13" s="10"/>
      <c r="AF13" s="11">
        <f t="shared" si="0"/>
        <v>21</v>
      </c>
      <c r="AG13" s="11">
        <f t="shared" si="1"/>
        <v>36</v>
      </c>
    </row>
    <row r="14" spans="1:33" s="6" customFormat="1" ht="15.75" customHeight="1">
      <c r="A14" s="9" t="s">
        <v>14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36</v>
      </c>
      <c r="K14" s="10">
        <v>0</v>
      </c>
      <c r="L14" s="10">
        <v>47</v>
      </c>
      <c r="M14" s="10">
        <v>0</v>
      </c>
      <c r="N14" s="10">
        <v>59</v>
      </c>
      <c r="O14" s="10">
        <v>1</v>
      </c>
      <c r="P14" s="10">
        <v>3</v>
      </c>
      <c r="Q14" s="10">
        <v>0</v>
      </c>
      <c r="R14" s="10">
        <v>45</v>
      </c>
      <c r="S14" s="10">
        <v>0</v>
      </c>
      <c r="T14" s="10">
        <v>34</v>
      </c>
      <c r="U14" s="10">
        <v>0</v>
      </c>
      <c r="V14" s="10">
        <v>3</v>
      </c>
      <c r="W14" s="10">
        <v>0</v>
      </c>
      <c r="X14" s="10">
        <v>36</v>
      </c>
      <c r="Y14" s="10">
        <v>0</v>
      </c>
      <c r="Z14" s="10">
        <v>32</v>
      </c>
      <c r="AA14" s="10"/>
      <c r="AB14" s="10">
        <v>32</v>
      </c>
      <c r="AC14" s="10"/>
      <c r="AD14" s="10">
        <v>3</v>
      </c>
      <c r="AE14" s="10"/>
      <c r="AF14" s="11">
        <f t="shared" si="0"/>
        <v>330</v>
      </c>
      <c r="AG14" s="11">
        <f t="shared" si="1"/>
        <v>1</v>
      </c>
    </row>
    <row r="15" spans="1:33" s="6" customFormat="1" ht="15.75" customHeight="1">
      <c r="A15" s="9" t="s">
        <v>15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/>
      <c r="AA15" s="10"/>
      <c r="AB15" s="10"/>
      <c r="AC15" s="10"/>
      <c r="AD15" s="10"/>
      <c r="AE15" s="10"/>
      <c r="AF15" s="11">
        <f t="shared" si="0"/>
        <v>2</v>
      </c>
      <c r="AG15" s="11">
        <f t="shared" si="1"/>
        <v>0</v>
      </c>
    </row>
    <row r="16" spans="1:33" s="6" customFormat="1" ht="15.75" customHeight="1">
      <c r="A16" s="9" t="s">
        <v>16</v>
      </c>
      <c r="B16" s="10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0</v>
      </c>
      <c r="Y16" s="10">
        <v>0</v>
      </c>
      <c r="Z16" s="10"/>
      <c r="AA16" s="10"/>
      <c r="AB16" s="10"/>
      <c r="AC16" s="10"/>
      <c r="AD16" s="10"/>
      <c r="AE16" s="10"/>
      <c r="AF16" s="11">
        <f t="shared" si="0"/>
        <v>5</v>
      </c>
      <c r="AG16" s="11">
        <f t="shared" si="1"/>
        <v>0</v>
      </c>
    </row>
    <row r="17" spans="1:33" s="6" customFormat="1" ht="15.75" customHeight="1">
      <c r="A17" s="9" t="s">
        <v>26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1</v>
      </c>
      <c r="T17" s="10">
        <v>0</v>
      </c>
      <c r="U17" s="10">
        <v>0</v>
      </c>
      <c r="V17" s="10">
        <v>0</v>
      </c>
      <c r="W17" s="10">
        <v>1</v>
      </c>
      <c r="X17" s="10">
        <v>0</v>
      </c>
      <c r="Y17" s="10">
        <v>0</v>
      </c>
      <c r="Z17" s="10"/>
      <c r="AA17" s="10"/>
      <c r="AB17" s="10"/>
      <c r="AC17" s="10"/>
      <c r="AD17" s="10"/>
      <c r="AE17" s="10"/>
      <c r="AF17" s="11">
        <f t="shared" si="0"/>
        <v>1</v>
      </c>
      <c r="AG17" s="11">
        <f t="shared" si="1"/>
        <v>2</v>
      </c>
    </row>
    <row r="18" spans="1:33" s="6" customFormat="1" ht="15.75" customHeight="1">
      <c r="A18" s="9" t="s">
        <v>17</v>
      </c>
      <c r="B18" s="12">
        <v>0</v>
      </c>
      <c r="C18" s="12">
        <v>0</v>
      </c>
      <c r="D18" s="10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0">
        <v>1</v>
      </c>
      <c r="O18" s="10">
        <v>0</v>
      </c>
      <c r="P18" s="10">
        <v>0</v>
      </c>
      <c r="Q18" s="10">
        <v>0</v>
      </c>
      <c r="R18" s="10">
        <v>1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/>
      <c r="AA18" s="10"/>
      <c r="AB18" s="10"/>
      <c r="AC18" s="10"/>
      <c r="AD18" s="10"/>
      <c r="AE18" s="10"/>
      <c r="AF18" s="11">
        <f t="shared" si="0"/>
        <v>8</v>
      </c>
      <c r="AG18" s="11">
        <f t="shared" si="1"/>
        <v>0</v>
      </c>
    </row>
    <row r="19" spans="1:33" s="6" customFormat="1" ht="15.75" customHeight="1">
      <c r="A19" s="13" t="s">
        <v>18</v>
      </c>
      <c r="B19" s="14">
        <f aca="true" t="shared" si="2" ref="B19:M19">SUM(B9:B18)</f>
        <v>6</v>
      </c>
      <c r="C19" s="14">
        <f t="shared" si="2"/>
        <v>0</v>
      </c>
      <c r="D19" s="14">
        <f t="shared" si="2"/>
        <v>154</v>
      </c>
      <c r="E19" s="14">
        <f t="shared" si="2"/>
        <v>0</v>
      </c>
      <c r="F19" s="14">
        <f t="shared" si="2"/>
        <v>1</v>
      </c>
      <c r="G19" s="14">
        <f t="shared" si="2"/>
        <v>0</v>
      </c>
      <c r="H19" s="14">
        <f t="shared" si="2"/>
        <v>25</v>
      </c>
      <c r="I19" s="14">
        <f t="shared" si="2"/>
        <v>1</v>
      </c>
      <c r="J19" s="14">
        <f t="shared" si="2"/>
        <v>83</v>
      </c>
      <c r="K19" s="14">
        <f t="shared" si="2"/>
        <v>5</v>
      </c>
      <c r="L19" s="14">
        <f t="shared" si="2"/>
        <v>214</v>
      </c>
      <c r="M19" s="14">
        <f t="shared" si="2"/>
        <v>1</v>
      </c>
      <c r="N19" s="14">
        <f aca="true" t="shared" si="3" ref="N19:U19">SUM(N9:N18)</f>
        <v>142</v>
      </c>
      <c r="O19" s="14">
        <f t="shared" si="3"/>
        <v>14</v>
      </c>
      <c r="P19" s="14">
        <f t="shared" si="3"/>
        <v>89</v>
      </c>
      <c r="Q19" s="14">
        <f t="shared" si="3"/>
        <v>15</v>
      </c>
      <c r="R19" s="14">
        <f t="shared" si="3"/>
        <v>92</v>
      </c>
      <c r="S19" s="14">
        <f t="shared" si="3"/>
        <v>40</v>
      </c>
      <c r="T19" s="14">
        <f t="shared" si="3"/>
        <v>62</v>
      </c>
      <c r="U19" s="14">
        <f t="shared" si="3"/>
        <v>77</v>
      </c>
      <c r="V19" s="14">
        <f aca="true" t="shared" si="4" ref="V19:AA19">SUM(V9:V18)</f>
        <v>41</v>
      </c>
      <c r="W19" s="14">
        <f t="shared" si="4"/>
        <v>42</v>
      </c>
      <c r="X19" s="14">
        <f t="shared" si="4"/>
        <v>57</v>
      </c>
      <c r="Y19" s="14">
        <f t="shared" si="4"/>
        <v>34</v>
      </c>
      <c r="Z19" s="14">
        <f t="shared" si="4"/>
        <v>69</v>
      </c>
      <c r="AA19" s="14">
        <f t="shared" si="4"/>
        <v>37</v>
      </c>
      <c r="AB19" s="14">
        <f aca="true" t="shared" si="5" ref="AB19:AG19">SUM(AB9:AB18)</f>
        <v>45</v>
      </c>
      <c r="AC19" s="14">
        <f t="shared" si="5"/>
        <v>25</v>
      </c>
      <c r="AD19" s="14">
        <f t="shared" si="5"/>
        <v>5</v>
      </c>
      <c r="AE19" s="14">
        <f t="shared" si="5"/>
        <v>5</v>
      </c>
      <c r="AF19" s="14">
        <f t="shared" si="5"/>
        <v>1085</v>
      </c>
      <c r="AG19" s="14">
        <f t="shared" si="5"/>
        <v>296</v>
      </c>
    </row>
    <row r="20" ht="15">
      <c r="L20" s="1"/>
    </row>
  </sheetData>
  <sheetProtection/>
  <mergeCells count="19">
    <mergeCell ref="AF7:AG7"/>
    <mergeCell ref="X7:Y7"/>
    <mergeCell ref="A7:A8"/>
    <mergeCell ref="B7:C7"/>
    <mergeCell ref="D7:E7"/>
    <mergeCell ref="R7:S7"/>
    <mergeCell ref="Z7:AA7"/>
    <mergeCell ref="AB7:AC7"/>
    <mergeCell ref="AD7:AE7"/>
    <mergeCell ref="A2:Y2"/>
    <mergeCell ref="A4:Y4"/>
    <mergeCell ref="F7:G7"/>
    <mergeCell ref="H7:I7"/>
    <mergeCell ref="P7:Q7"/>
    <mergeCell ref="J7:K7"/>
    <mergeCell ref="V7:W7"/>
    <mergeCell ref="L7:M7"/>
    <mergeCell ref="T7:U7"/>
    <mergeCell ref="N7:O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zoomScale="90" zoomScaleNormal="90" zoomScalePageLayoutView="0" workbookViewId="0" topLeftCell="A1">
      <selection activeCell="A4" sqref="A4:M4"/>
    </sheetView>
  </sheetViews>
  <sheetFormatPr defaultColWidth="11.421875" defaultRowHeight="15"/>
  <cols>
    <col min="1" max="1" width="35.140625" style="0" customWidth="1"/>
    <col min="2" max="16" width="13.8515625" style="0" customWidth="1"/>
  </cols>
  <sheetData>
    <row r="1" s="4" customFormat="1" ht="15"/>
    <row r="2" spans="1:16" s="4" customFormat="1" ht="15.7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  <c r="O2" s="5"/>
      <c r="P2" s="5"/>
    </row>
    <row r="3" s="4" customFormat="1" ht="15.75">
      <c r="C3" s="5"/>
    </row>
    <row r="4" spans="1:16" s="4" customFormat="1" ht="15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6"/>
      <c r="O4" s="26"/>
      <c r="P4" s="26"/>
    </row>
    <row r="5" s="4" customFormat="1" ht="15"/>
    <row r="6" s="4" customFormat="1" ht="15"/>
    <row r="7" spans="1:17" s="6" customFormat="1" ht="23.25" customHeight="1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21</v>
      </c>
      <c r="H7" s="15" t="s">
        <v>22</v>
      </c>
      <c r="I7" s="15" t="s">
        <v>23</v>
      </c>
      <c r="J7" s="15" t="s">
        <v>30</v>
      </c>
      <c r="K7" s="15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37</v>
      </c>
      <c r="Q7" s="15" t="s">
        <v>19</v>
      </c>
    </row>
    <row r="8" spans="1:17" s="6" customFormat="1" ht="14.25" customHeight="1">
      <c r="A8" s="9" t="s">
        <v>9</v>
      </c>
      <c r="B8" s="16">
        <v>0</v>
      </c>
      <c r="C8" s="16">
        <v>0</v>
      </c>
      <c r="D8" s="10">
        <v>0</v>
      </c>
      <c r="E8" s="10">
        <v>50</v>
      </c>
      <c r="F8" s="10">
        <v>200</v>
      </c>
      <c r="G8" s="10">
        <v>100</v>
      </c>
      <c r="H8" s="10">
        <v>0</v>
      </c>
      <c r="I8" s="10">
        <v>1820</v>
      </c>
      <c r="J8" s="10">
        <v>1220</v>
      </c>
      <c r="K8" s="10">
        <v>6770</v>
      </c>
      <c r="L8" s="10">
        <v>1050</v>
      </c>
      <c r="M8" s="10">
        <v>1355</v>
      </c>
      <c r="N8" s="10">
        <v>1270</v>
      </c>
      <c r="O8" s="10">
        <v>3970</v>
      </c>
      <c r="P8" s="10">
        <v>1000</v>
      </c>
      <c r="Q8" s="11">
        <f>SUM(B8:P8)</f>
        <v>18805</v>
      </c>
    </row>
    <row r="9" spans="1:17" s="6" customFormat="1" ht="14.25" customHeight="1">
      <c r="A9" s="9" t="s">
        <v>10</v>
      </c>
      <c r="B9" s="16">
        <v>0</v>
      </c>
      <c r="C9" s="16">
        <v>0</v>
      </c>
      <c r="D9" s="10">
        <v>0</v>
      </c>
      <c r="E9" s="16">
        <v>0</v>
      </c>
      <c r="F9" s="16">
        <v>0</v>
      </c>
      <c r="G9" s="16">
        <v>0</v>
      </c>
      <c r="H9" s="16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/>
      <c r="O9" s="10"/>
      <c r="P9" s="10"/>
      <c r="Q9" s="11">
        <f aca="true" t="shared" si="0" ref="Q9:Q17">SUM(B9:P9)</f>
        <v>0</v>
      </c>
    </row>
    <row r="10" spans="1:17" s="6" customFormat="1" ht="14.25" customHeight="1">
      <c r="A10" s="9" t="s">
        <v>11</v>
      </c>
      <c r="B10" s="17">
        <v>0</v>
      </c>
      <c r="C10" s="16">
        <v>0</v>
      </c>
      <c r="D10" s="10">
        <v>0</v>
      </c>
      <c r="E10" s="16">
        <v>0</v>
      </c>
      <c r="F10" s="16">
        <v>50</v>
      </c>
      <c r="G10" s="16">
        <v>0</v>
      </c>
      <c r="H10" s="16">
        <v>1560</v>
      </c>
      <c r="I10" s="10">
        <v>950</v>
      </c>
      <c r="J10" s="10">
        <v>7280</v>
      </c>
      <c r="K10" s="10">
        <v>11275</v>
      </c>
      <c r="L10" s="10">
        <v>7160</v>
      </c>
      <c r="M10" s="10">
        <v>4170</v>
      </c>
      <c r="N10" s="10">
        <v>5245</v>
      </c>
      <c r="O10" s="10">
        <v>6695</v>
      </c>
      <c r="P10" s="10">
        <v>1180</v>
      </c>
      <c r="Q10" s="11">
        <f t="shared" si="0"/>
        <v>45565</v>
      </c>
    </row>
    <row r="11" spans="1:17" s="6" customFormat="1" ht="14.25" customHeight="1">
      <c r="A11" s="9" t="s">
        <v>12</v>
      </c>
      <c r="B11" s="17">
        <v>0</v>
      </c>
      <c r="C11" s="16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0"/>
      <c r="Q11" s="11">
        <f t="shared" si="0"/>
        <v>0</v>
      </c>
    </row>
    <row r="12" spans="1:17" s="6" customFormat="1" ht="14.25" customHeight="1">
      <c r="A12" s="9" t="s">
        <v>13</v>
      </c>
      <c r="B12" s="16">
        <v>0</v>
      </c>
      <c r="C12" s="16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200</v>
      </c>
      <c r="J12" s="10">
        <v>400</v>
      </c>
      <c r="K12" s="10">
        <v>1635</v>
      </c>
      <c r="L12" s="10">
        <v>1830</v>
      </c>
      <c r="M12" s="10">
        <v>1700</v>
      </c>
      <c r="N12" s="10">
        <v>2665</v>
      </c>
      <c r="O12" s="10">
        <v>1500</v>
      </c>
      <c r="P12" s="10"/>
      <c r="Q12" s="11">
        <f t="shared" si="0"/>
        <v>9930</v>
      </c>
    </row>
    <row r="13" spans="1:17" s="6" customFormat="1" ht="14.25" customHeight="1">
      <c r="A13" s="9" t="s">
        <v>14</v>
      </c>
      <c r="B13" s="16">
        <v>0</v>
      </c>
      <c r="C13" s="16">
        <v>0</v>
      </c>
      <c r="D13" s="10">
        <v>0</v>
      </c>
      <c r="E13" s="16">
        <v>0</v>
      </c>
      <c r="F13" s="16">
        <v>0</v>
      </c>
      <c r="G13" s="16">
        <v>0</v>
      </c>
      <c r="H13" s="16">
        <v>130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0"/>
      <c r="P13" s="10"/>
      <c r="Q13" s="11">
        <f t="shared" si="0"/>
        <v>130</v>
      </c>
    </row>
    <row r="14" spans="1:17" s="6" customFormat="1" ht="14.25" customHeight="1">
      <c r="A14" s="9" t="s">
        <v>15</v>
      </c>
      <c r="B14" s="16">
        <v>0</v>
      </c>
      <c r="C14" s="16">
        <v>0</v>
      </c>
      <c r="D14" s="10">
        <v>0</v>
      </c>
      <c r="E14" s="16">
        <v>0</v>
      </c>
      <c r="F14" s="16">
        <v>0</v>
      </c>
      <c r="G14" s="16">
        <v>0</v>
      </c>
      <c r="H14" s="16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/>
      <c r="O14" s="10"/>
      <c r="P14" s="10"/>
      <c r="Q14" s="11">
        <f t="shared" si="0"/>
        <v>0</v>
      </c>
    </row>
    <row r="15" spans="1:17" s="6" customFormat="1" ht="14.25" customHeight="1">
      <c r="A15" s="9" t="s">
        <v>16</v>
      </c>
      <c r="B15" s="16">
        <v>0</v>
      </c>
      <c r="C15" s="16">
        <v>0</v>
      </c>
      <c r="D15" s="10">
        <v>0</v>
      </c>
      <c r="E15" s="16">
        <v>0</v>
      </c>
      <c r="F15" s="16">
        <v>0</v>
      </c>
      <c r="G15" s="16">
        <v>0</v>
      </c>
      <c r="H15" s="16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/>
      <c r="O15" s="10"/>
      <c r="P15" s="10"/>
      <c r="Q15" s="11">
        <f t="shared" si="0"/>
        <v>0</v>
      </c>
    </row>
    <row r="16" spans="1:17" s="6" customFormat="1" ht="14.25" customHeight="1">
      <c r="A16" s="9" t="s">
        <v>26</v>
      </c>
      <c r="B16" s="16">
        <v>0</v>
      </c>
      <c r="C16" s="16">
        <v>0</v>
      </c>
      <c r="D16" s="10">
        <v>0</v>
      </c>
      <c r="E16" s="16">
        <v>0</v>
      </c>
      <c r="F16" s="16">
        <v>0</v>
      </c>
      <c r="G16" s="16">
        <v>0</v>
      </c>
      <c r="H16" s="16">
        <v>0</v>
      </c>
      <c r="I16" s="10">
        <v>0</v>
      </c>
      <c r="J16" s="10">
        <v>130</v>
      </c>
      <c r="K16" s="10">
        <v>0</v>
      </c>
      <c r="L16" s="10">
        <v>220</v>
      </c>
      <c r="M16" s="10">
        <v>0</v>
      </c>
      <c r="N16" s="10"/>
      <c r="O16" s="10"/>
      <c r="P16" s="10"/>
      <c r="Q16" s="11">
        <f t="shared" si="0"/>
        <v>350</v>
      </c>
    </row>
    <row r="17" spans="1:17" s="6" customFormat="1" ht="14.25" customHeight="1">
      <c r="A17" s="9" t="s">
        <v>20</v>
      </c>
      <c r="B17" s="16">
        <v>0</v>
      </c>
      <c r="C17" s="16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/>
      <c r="O17" s="10"/>
      <c r="P17" s="10"/>
      <c r="Q17" s="11">
        <f t="shared" si="0"/>
        <v>0</v>
      </c>
    </row>
    <row r="18" spans="1:17" s="6" customFormat="1" ht="14.25" customHeight="1">
      <c r="A18" s="15" t="s">
        <v>19</v>
      </c>
      <c r="B18" s="18">
        <f aca="true" t="shared" si="1" ref="B18:Q18">SUM(B8:B17)</f>
        <v>0</v>
      </c>
      <c r="C18" s="18">
        <f t="shared" si="1"/>
        <v>0</v>
      </c>
      <c r="D18" s="18">
        <f t="shared" si="1"/>
        <v>0</v>
      </c>
      <c r="E18" s="18">
        <f t="shared" si="1"/>
        <v>50</v>
      </c>
      <c r="F18" s="18">
        <f t="shared" si="1"/>
        <v>250</v>
      </c>
      <c r="G18" s="18">
        <f t="shared" si="1"/>
        <v>100</v>
      </c>
      <c r="H18" s="18">
        <f t="shared" si="1"/>
        <v>1690</v>
      </c>
      <c r="I18" s="18">
        <f aca="true" t="shared" si="2" ref="I18:N18">SUM(I8:I17)</f>
        <v>2970</v>
      </c>
      <c r="J18" s="18">
        <f t="shared" si="2"/>
        <v>9030</v>
      </c>
      <c r="K18" s="18">
        <f t="shared" si="2"/>
        <v>19680</v>
      </c>
      <c r="L18" s="18">
        <f t="shared" si="2"/>
        <v>10260</v>
      </c>
      <c r="M18" s="18">
        <f t="shared" si="2"/>
        <v>7225</v>
      </c>
      <c r="N18" s="18">
        <f t="shared" si="2"/>
        <v>9180</v>
      </c>
      <c r="O18" s="18">
        <f>SUM(O8:O17)</f>
        <v>12165</v>
      </c>
      <c r="P18" s="18">
        <f>SUM(P8:P17)</f>
        <v>2180</v>
      </c>
      <c r="Q18" s="18">
        <f t="shared" si="1"/>
        <v>74780</v>
      </c>
    </row>
    <row r="20" spans="11:12" ht="15">
      <c r="K20" s="23"/>
      <c r="L20" s="23"/>
    </row>
  </sheetData>
  <sheetProtection/>
  <mergeCells count="2">
    <mergeCell ref="A2:M2"/>
    <mergeCell ref="A4:M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2014-12-03T20:42:58Z</cp:lastPrinted>
  <dcterms:created xsi:type="dcterms:W3CDTF">2011-08-17T18:56:13Z</dcterms:created>
  <dcterms:modified xsi:type="dcterms:W3CDTF">2021-10-20T21:17:31Z</dcterms:modified>
  <cp:category/>
  <cp:version/>
  <cp:contentType/>
  <cp:contentStatus/>
</cp:coreProperties>
</file>