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/>
  <calcPr fullCalcOnLoad="1"/>
</workbook>
</file>

<file path=xl/sharedStrings.xml><?xml version="1.0" encoding="utf-8"?>
<sst xmlns="http://schemas.openxmlformats.org/spreadsheetml/2006/main" count="221" uniqueCount="44">
  <si>
    <t xml:space="preserve">   </t>
  </si>
  <si>
    <t>Sanciones aplicadas a Isapres por Tipo</t>
  </si>
  <si>
    <t>ISAPRE</t>
  </si>
  <si>
    <t>Año 2006</t>
  </si>
  <si>
    <t>Año 2007</t>
  </si>
  <si>
    <t>Año 2008</t>
  </si>
  <si>
    <t>Año 2009</t>
  </si>
  <si>
    <t>Año 2010</t>
  </si>
  <si>
    <t>Total</t>
  </si>
  <si>
    <t>Amonestación</t>
  </si>
  <si>
    <t>Multa</t>
  </si>
  <si>
    <t>Ferrosalud</t>
  </si>
  <si>
    <t>-</t>
  </si>
  <si>
    <t>Consalud S.A.</t>
  </si>
  <si>
    <t>Colmena G.C.</t>
  </si>
  <si>
    <t>Sfera</t>
  </si>
  <si>
    <t>Banmédica</t>
  </si>
  <si>
    <t>Normedica</t>
  </si>
  <si>
    <t>Masvida</t>
  </si>
  <si>
    <t>Vida Tres</t>
  </si>
  <si>
    <t>Cruz Blanca</t>
  </si>
  <si>
    <t>Fusat</t>
  </si>
  <si>
    <t>Chuquicamata</t>
  </si>
  <si>
    <t>San Lorenzo</t>
  </si>
  <si>
    <t xml:space="preserve">TOTAL </t>
  </si>
  <si>
    <t>Sanciones aplicadas a Isapres por Monto</t>
  </si>
  <si>
    <t>TOTAL en U.F.</t>
  </si>
  <si>
    <t>Colmena Golden Cross</t>
  </si>
  <si>
    <t xml:space="preserve">Consalud </t>
  </si>
  <si>
    <t>Normédica</t>
  </si>
  <si>
    <t>Sanciones aplicadas a Isapres por Materia</t>
  </si>
  <si>
    <t>MATERIAS</t>
  </si>
  <si>
    <t>TOTAL</t>
  </si>
  <si>
    <t xml:space="preserve">Incumplimientos de Plazos e Instrucciones de Circulares y Ordinario Circular </t>
  </si>
  <si>
    <t>Suscripción y Modificación de Contratos</t>
  </si>
  <si>
    <t>Coberturas y Bonificaciones</t>
  </si>
  <si>
    <t>Licencias Médicas y S.I.L.</t>
  </si>
  <si>
    <t>Cotizaciones de Salud</t>
  </si>
  <si>
    <t>Otras Materias</t>
  </si>
  <si>
    <t>Período: 2 de enero 2006  al 30 de Junio 2011</t>
  </si>
  <si>
    <t>La información que se muestra corresponde a las sanciones ejecutoriadas cursadas por la Superintendencia de Salud a las Isapres. Se entiende por sanciones ejecutoriadas a las que no se le interpusieron recursos, o habiéndose ésto interpuesto en tiempo y forma, actualmente se encuentran fallados con efecto de cosa juzgada.</t>
  </si>
  <si>
    <t>Período: enero 2006 - junio 2011</t>
  </si>
  <si>
    <t>Año 2011</t>
  </si>
  <si>
    <t>Sanciones aplicadas a Isapres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</si>
</sst>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color indexed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9"/>
      <name val="Verdana"/>
      <family val="2"/>
    </font>
    <font>
      <b/>
      <sz val="7"/>
      <color indexed="9"/>
      <name val="Verdana"/>
      <family val="2"/>
    </font>
    <font>
      <b/>
      <sz val="1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7"/>
      <color theme="0"/>
      <name val="Verdana"/>
      <family val="2"/>
    </font>
    <font>
      <b/>
      <sz val="9"/>
      <color theme="0"/>
      <name val="Verdana"/>
      <family val="2"/>
    </font>
    <font>
      <b/>
      <sz val="18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inden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56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3" fontId="57" fillId="34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3" fontId="57" fillId="34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quotePrefix="1">
      <alignment horizontal="center" vertical="center" wrapText="1"/>
    </xf>
    <xf numFmtId="3" fontId="8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quotePrefix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 quotePrefix="1">
      <alignment horizontal="center" vertical="center" wrapText="1"/>
    </xf>
    <xf numFmtId="0" fontId="5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55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5</xdr:row>
      <xdr:rowOff>142875</xdr:rowOff>
    </xdr:to>
    <xdr:pic>
      <xdr:nvPicPr>
        <xdr:cNvPr id="1" name="1 Imagen" descr="logo_supersalud_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57150</xdr:rowOff>
    </xdr:from>
    <xdr:to>
      <xdr:col>1</xdr:col>
      <xdr:colOff>190500</xdr:colOff>
      <xdr:row>22</xdr:row>
      <xdr:rowOff>114300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053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</xdr:col>
      <xdr:colOff>190500</xdr:colOff>
      <xdr:row>24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76725"/>
          <a:ext cx="1238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</xdr:col>
      <xdr:colOff>190500</xdr:colOff>
      <xdr:row>22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862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0</xdr:col>
      <xdr:colOff>952500</xdr:colOff>
      <xdr:row>20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44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33"/>
  <sheetViews>
    <sheetView showGridLines="0" tabSelected="1" zoomScalePageLayoutView="0" workbookViewId="0" topLeftCell="A1">
      <selection activeCell="A8" sqref="A8:L8"/>
    </sheetView>
  </sheetViews>
  <sheetFormatPr defaultColWidth="11.421875" defaultRowHeight="15"/>
  <cols>
    <col min="1" max="16384" width="11.421875" style="1" customWidth="1"/>
  </cols>
  <sheetData>
    <row r="8" spans="1:12" ht="21" customHeight="1">
      <c r="A8" s="37" t="s">
        <v>43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10" spans="1:12" ht="15" customHeight="1">
      <c r="A10" s="38" t="s">
        <v>39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5" spans="1:12" ht="45" customHeight="1">
      <c r="A15" s="39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33" ht="15">
      <c r="A33" s="2" t="s">
        <v>0</v>
      </c>
    </row>
  </sheetData>
  <sheetProtection/>
  <mergeCells count="3">
    <mergeCell ref="A8:L8"/>
    <mergeCell ref="A10:L10"/>
    <mergeCell ref="A15:L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showGridLines="0" zoomScalePageLayoutView="0" workbookViewId="0" topLeftCell="A1">
      <selection activeCell="A2" sqref="A2:O2"/>
    </sheetView>
  </sheetViews>
  <sheetFormatPr defaultColWidth="11.421875" defaultRowHeight="15"/>
  <cols>
    <col min="1" max="1" width="15.7109375" style="1" customWidth="1"/>
    <col min="2" max="16384" width="11.421875" style="1" customWidth="1"/>
  </cols>
  <sheetData>
    <row r="2" spans="1:17" s="11" customFormat="1" ht="15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2"/>
      <c r="Q2" s="12"/>
    </row>
    <row r="3" spans="1:17" s="11" customFormat="1" ht="15.7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2"/>
      <c r="Q3" s="12"/>
    </row>
    <row r="4" spans="1:17" s="4" customFormat="1" ht="12.75">
      <c r="A4" s="3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3"/>
      <c r="Q4" s="3"/>
    </row>
    <row r="5" spans="1:17" s="4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4" customFormat="1" ht="18" customHeight="1">
      <c r="A6" s="42" t="s">
        <v>2</v>
      </c>
      <c r="B6" s="44" t="s">
        <v>3</v>
      </c>
      <c r="C6" s="45"/>
      <c r="D6" s="44" t="s">
        <v>4</v>
      </c>
      <c r="E6" s="45"/>
      <c r="F6" s="44" t="s">
        <v>5</v>
      </c>
      <c r="G6" s="45"/>
      <c r="H6" s="44" t="s">
        <v>6</v>
      </c>
      <c r="I6" s="45"/>
      <c r="J6" s="44" t="s">
        <v>7</v>
      </c>
      <c r="K6" s="45"/>
      <c r="L6" s="44" t="s">
        <v>42</v>
      </c>
      <c r="M6" s="45"/>
      <c r="N6" s="44" t="s">
        <v>8</v>
      </c>
      <c r="O6" s="45"/>
      <c r="P6" s="3"/>
      <c r="Q6" s="3"/>
    </row>
    <row r="7" spans="1:17" s="14" customFormat="1" ht="18">
      <c r="A7" s="43"/>
      <c r="B7" s="15" t="s">
        <v>9</v>
      </c>
      <c r="C7" s="15" t="s">
        <v>10</v>
      </c>
      <c r="D7" s="15" t="s">
        <v>9</v>
      </c>
      <c r="E7" s="15" t="s">
        <v>10</v>
      </c>
      <c r="F7" s="15" t="s">
        <v>9</v>
      </c>
      <c r="G7" s="15" t="s">
        <v>10</v>
      </c>
      <c r="H7" s="15" t="s">
        <v>9</v>
      </c>
      <c r="I7" s="15" t="s">
        <v>10</v>
      </c>
      <c r="J7" s="15" t="s">
        <v>9</v>
      </c>
      <c r="K7" s="15" t="s">
        <v>10</v>
      </c>
      <c r="L7" s="15" t="s">
        <v>9</v>
      </c>
      <c r="M7" s="15" t="s">
        <v>10</v>
      </c>
      <c r="N7" s="15" t="s">
        <v>9</v>
      </c>
      <c r="O7" s="15" t="s">
        <v>10</v>
      </c>
      <c r="P7" s="13"/>
      <c r="Q7" s="13"/>
    </row>
    <row r="8" spans="1:17" s="4" customFormat="1" ht="12.75">
      <c r="A8" s="25" t="s">
        <v>16</v>
      </c>
      <c r="B8" s="29" t="s">
        <v>12</v>
      </c>
      <c r="C8" s="31">
        <v>3</v>
      </c>
      <c r="D8" s="29" t="s">
        <v>12</v>
      </c>
      <c r="E8" s="29" t="s">
        <v>12</v>
      </c>
      <c r="F8" s="29" t="s">
        <v>12</v>
      </c>
      <c r="G8" s="29" t="s">
        <v>12</v>
      </c>
      <c r="H8" s="29" t="s">
        <v>12</v>
      </c>
      <c r="I8" s="29">
        <v>2</v>
      </c>
      <c r="J8" s="29" t="s">
        <v>12</v>
      </c>
      <c r="K8" s="29">
        <v>1</v>
      </c>
      <c r="L8" s="29">
        <v>1</v>
      </c>
      <c r="M8" s="29" t="s">
        <v>12</v>
      </c>
      <c r="N8" s="30">
        <f>SUM(B8,D8,F8,H8,J8,L8)</f>
        <v>1</v>
      </c>
      <c r="O8" s="30">
        <f>SUM(C8,E8,G8,I8,K8,M8)</f>
        <v>6</v>
      </c>
      <c r="P8" s="3"/>
      <c r="Q8" s="3"/>
    </row>
    <row r="9" spans="1:17" s="4" customFormat="1" ht="12.75">
      <c r="A9" s="25" t="s">
        <v>22</v>
      </c>
      <c r="B9" s="31">
        <v>1</v>
      </c>
      <c r="C9" s="29" t="s">
        <v>12</v>
      </c>
      <c r="D9" s="29" t="s">
        <v>12</v>
      </c>
      <c r="E9" s="29" t="s">
        <v>12</v>
      </c>
      <c r="F9" s="29" t="s">
        <v>12</v>
      </c>
      <c r="G9" s="29" t="s">
        <v>12</v>
      </c>
      <c r="H9" s="29" t="s">
        <v>12</v>
      </c>
      <c r="I9" s="29">
        <v>1</v>
      </c>
      <c r="J9" s="29" t="s">
        <v>12</v>
      </c>
      <c r="K9" s="29" t="s">
        <v>12</v>
      </c>
      <c r="L9" s="29" t="s">
        <v>12</v>
      </c>
      <c r="M9" s="29" t="s">
        <v>12</v>
      </c>
      <c r="N9" s="30">
        <f aca="true" t="shared" si="0" ref="N9:N19">SUM(B9,D9,F9,H9,J9,L9)</f>
        <v>1</v>
      </c>
      <c r="O9" s="30">
        <f aca="true" t="shared" si="1" ref="O9:O19">SUM(C9,E9,G9,I9,K9,M9)</f>
        <v>1</v>
      </c>
      <c r="P9" s="3"/>
      <c r="Q9" s="3"/>
    </row>
    <row r="10" spans="1:17" s="4" customFormat="1" ht="12.75">
      <c r="A10" s="25" t="s">
        <v>14</v>
      </c>
      <c r="B10" s="29" t="s">
        <v>12</v>
      </c>
      <c r="C10" s="31">
        <v>4</v>
      </c>
      <c r="D10" s="29" t="s">
        <v>12</v>
      </c>
      <c r="E10" s="31">
        <v>2</v>
      </c>
      <c r="F10" s="29" t="s">
        <v>12</v>
      </c>
      <c r="G10" s="29">
        <v>1</v>
      </c>
      <c r="H10" s="29" t="s">
        <v>12</v>
      </c>
      <c r="I10" s="29">
        <v>3</v>
      </c>
      <c r="J10" s="29" t="s">
        <v>12</v>
      </c>
      <c r="K10" s="29">
        <v>1</v>
      </c>
      <c r="L10" s="29" t="s">
        <v>12</v>
      </c>
      <c r="M10" s="29">
        <v>1</v>
      </c>
      <c r="N10" s="30">
        <f t="shared" si="0"/>
        <v>0</v>
      </c>
      <c r="O10" s="30">
        <f t="shared" si="1"/>
        <v>12</v>
      </c>
      <c r="P10" s="3"/>
      <c r="Q10" s="3"/>
    </row>
    <row r="11" spans="1:17" s="4" customFormat="1" ht="12.75">
      <c r="A11" s="25" t="s">
        <v>13</v>
      </c>
      <c r="B11" s="29" t="s">
        <v>12</v>
      </c>
      <c r="C11" s="31">
        <v>3</v>
      </c>
      <c r="D11" s="31">
        <v>1</v>
      </c>
      <c r="E11" s="31">
        <v>1</v>
      </c>
      <c r="F11" s="29" t="s">
        <v>12</v>
      </c>
      <c r="G11" s="29">
        <v>2</v>
      </c>
      <c r="H11" s="29" t="s">
        <v>12</v>
      </c>
      <c r="I11" s="29">
        <v>6</v>
      </c>
      <c r="J11" s="29" t="s">
        <v>12</v>
      </c>
      <c r="K11" s="29">
        <v>1</v>
      </c>
      <c r="L11" s="29" t="s">
        <v>12</v>
      </c>
      <c r="M11" s="29">
        <v>1</v>
      </c>
      <c r="N11" s="30">
        <f t="shared" si="0"/>
        <v>1</v>
      </c>
      <c r="O11" s="30">
        <f t="shared" si="1"/>
        <v>14</v>
      </c>
      <c r="P11" s="3"/>
      <c r="Q11" s="3"/>
    </row>
    <row r="12" spans="1:17" s="4" customFormat="1" ht="12.75">
      <c r="A12" s="25" t="s">
        <v>20</v>
      </c>
      <c r="B12" s="31">
        <v>1</v>
      </c>
      <c r="C12" s="31">
        <v>3</v>
      </c>
      <c r="D12" s="29" t="s">
        <v>12</v>
      </c>
      <c r="E12" s="29" t="s">
        <v>12</v>
      </c>
      <c r="F12" s="29" t="s">
        <v>12</v>
      </c>
      <c r="G12" s="29" t="s">
        <v>12</v>
      </c>
      <c r="H12" s="29" t="s">
        <v>12</v>
      </c>
      <c r="I12" s="29">
        <v>2</v>
      </c>
      <c r="J12" s="29" t="s">
        <v>12</v>
      </c>
      <c r="K12" s="29">
        <v>1</v>
      </c>
      <c r="L12" s="29" t="s">
        <v>12</v>
      </c>
      <c r="M12" s="29" t="s">
        <v>12</v>
      </c>
      <c r="N12" s="30">
        <f t="shared" si="0"/>
        <v>1</v>
      </c>
      <c r="O12" s="30">
        <f t="shared" si="1"/>
        <v>6</v>
      </c>
      <c r="P12" s="3"/>
      <c r="Q12" s="3"/>
    </row>
    <row r="13" spans="1:17" s="4" customFormat="1" ht="12.75">
      <c r="A13" s="25" t="s">
        <v>11</v>
      </c>
      <c r="B13" s="31">
        <v>2</v>
      </c>
      <c r="C13" s="29">
        <v>1</v>
      </c>
      <c r="D13" s="29" t="s">
        <v>12</v>
      </c>
      <c r="E13" s="29">
        <v>1</v>
      </c>
      <c r="F13" s="29" t="s">
        <v>12</v>
      </c>
      <c r="G13" s="29">
        <v>6</v>
      </c>
      <c r="H13" s="29" t="s">
        <v>12</v>
      </c>
      <c r="I13" s="29">
        <v>4</v>
      </c>
      <c r="J13" s="29" t="s">
        <v>12</v>
      </c>
      <c r="K13" s="29" t="s">
        <v>12</v>
      </c>
      <c r="L13" s="29" t="s">
        <v>12</v>
      </c>
      <c r="M13" s="29" t="s">
        <v>12</v>
      </c>
      <c r="N13" s="30">
        <f t="shared" si="0"/>
        <v>2</v>
      </c>
      <c r="O13" s="30">
        <f t="shared" si="1"/>
        <v>12</v>
      </c>
      <c r="P13" s="3"/>
      <c r="Q13" s="3"/>
    </row>
    <row r="14" spans="1:17" s="4" customFormat="1" ht="12.75">
      <c r="A14" s="25" t="s">
        <v>21</v>
      </c>
      <c r="B14" s="31">
        <v>1</v>
      </c>
      <c r="C14" s="29">
        <v>1</v>
      </c>
      <c r="D14" s="29">
        <v>1</v>
      </c>
      <c r="E14" s="29" t="s">
        <v>12</v>
      </c>
      <c r="F14" s="29">
        <v>1</v>
      </c>
      <c r="G14" s="29" t="s">
        <v>12</v>
      </c>
      <c r="H14" s="29" t="s">
        <v>12</v>
      </c>
      <c r="I14" s="29" t="s">
        <v>12</v>
      </c>
      <c r="J14" s="29" t="s">
        <v>12</v>
      </c>
      <c r="K14" s="29">
        <v>1</v>
      </c>
      <c r="L14" s="29" t="s">
        <v>12</v>
      </c>
      <c r="M14" s="29">
        <v>1</v>
      </c>
      <c r="N14" s="30">
        <f t="shared" si="0"/>
        <v>3</v>
      </c>
      <c r="O14" s="30">
        <f t="shared" si="1"/>
        <v>3</v>
      </c>
      <c r="P14" s="3"/>
      <c r="Q14" s="3"/>
    </row>
    <row r="15" spans="1:17" s="4" customFormat="1" ht="12.75">
      <c r="A15" s="25" t="s">
        <v>18</v>
      </c>
      <c r="B15" s="29" t="s">
        <v>12</v>
      </c>
      <c r="C15" s="29" t="s">
        <v>12</v>
      </c>
      <c r="D15" s="29" t="s">
        <v>12</v>
      </c>
      <c r="E15" s="29">
        <v>2</v>
      </c>
      <c r="F15" s="29" t="s">
        <v>12</v>
      </c>
      <c r="G15" s="29">
        <v>2</v>
      </c>
      <c r="H15" s="29" t="s">
        <v>12</v>
      </c>
      <c r="I15" s="29" t="s">
        <v>12</v>
      </c>
      <c r="J15" s="29" t="s">
        <v>12</v>
      </c>
      <c r="K15" s="29">
        <v>2</v>
      </c>
      <c r="L15" s="29" t="s">
        <v>12</v>
      </c>
      <c r="M15" s="29">
        <v>2</v>
      </c>
      <c r="N15" s="30">
        <f t="shared" si="0"/>
        <v>0</v>
      </c>
      <c r="O15" s="30">
        <f t="shared" si="1"/>
        <v>8</v>
      </c>
      <c r="P15" s="3"/>
      <c r="Q15" s="3"/>
    </row>
    <row r="16" spans="1:17" s="4" customFormat="1" ht="12.75">
      <c r="A16" s="25" t="s">
        <v>17</v>
      </c>
      <c r="B16" s="29">
        <v>1</v>
      </c>
      <c r="C16" s="29" t="s">
        <v>12</v>
      </c>
      <c r="D16" s="29" t="s">
        <v>12</v>
      </c>
      <c r="E16" s="29">
        <v>2</v>
      </c>
      <c r="F16" s="29" t="s">
        <v>12</v>
      </c>
      <c r="G16" s="29">
        <v>2</v>
      </c>
      <c r="H16" s="29" t="s">
        <v>12</v>
      </c>
      <c r="I16" s="29" t="s">
        <v>12</v>
      </c>
      <c r="J16" s="29" t="s">
        <v>12</v>
      </c>
      <c r="K16" s="29" t="s">
        <v>12</v>
      </c>
      <c r="L16" s="29" t="s">
        <v>12</v>
      </c>
      <c r="M16" s="29" t="s">
        <v>12</v>
      </c>
      <c r="N16" s="30">
        <f t="shared" si="0"/>
        <v>1</v>
      </c>
      <c r="O16" s="30">
        <f t="shared" si="1"/>
        <v>4</v>
      </c>
      <c r="P16" s="3"/>
      <c r="Q16" s="3"/>
    </row>
    <row r="17" spans="1:17" s="4" customFormat="1" ht="12.75">
      <c r="A17" s="25" t="s">
        <v>23</v>
      </c>
      <c r="B17" s="29" t="s">
        <v>12</v>
      </c>
      <c r="C17" s="29" t="s">
        <v>12</v>
      </c>
      <c r="D17" s="29" t="s">
        <v>12</v>
      </c>
      <c r="E17" s="29" t="s">
        <v>12</v>
      </c>
      <c r="F17" s="29" t="s">
        <v>12</v>
      </c>
      <c r="G17" s="29" t="s">
        <v>12</v>
      </c>
      <c r="H17" s="29" t="s">
        <v>12</v>
      </c>
      <c r="I17" s="29">
        <v>2</v>
      </c>
      <c r="J17" s="29" t="s">
        <v>12</v>
      </c>
      <c r="K17" s="29" t="s">
        <v>12</v>
      </c>
      <c r="L17" s="29" t="s">
        <v>12</v>
      </c>
      <c r="M17" s="29" t="s">
        <v>12</v>
      </c>
      <c r="N17" s="30">
        <f t="shared" si="0"/>
        <v>0</v>
      </c>
      <c r="O17" s="30">
        <f t="shared" si="1"/>
        <v>2</v>
      </c>
      <c r="P17" s="3"/>
      <c r="Q17" s="3"/>
    </row>
    <row r="18" spans="1:17" s="4" customFormat="1" ht="12.75">
      <c r="A18" s="25" t="s">
        <v>15</v>
      </c>
      <c r="B18" s="31">
        <v>2</v>
      </c>
      <c r="C18" s="31">
        <v>7</v>
      </c>
      <c r="D18" s="29" t="s">
        <v>12</v>
      </c>
      <c r="E18" s="29" t="s">
        <v>12</v>
      </c>
      <c r="F18" s="29" t="s">
        <v>12</v>
      </c>
      <c r="G18" s="29" t="s">
        <v>12</v>
      </c>
      <c r="H18" s="29" t="s">
        <v>12</v>
      </c>
      <c r="I18" s="29" t="s">
        <v>12</v>
      </c>
      <c r="J18" s="29" t="s">
        <v>12</v>
      </c>
      <c r="K18" s="32" t="s">
        <v>12</v>
      </c>
      <c r="L18" s="29" t="s">
        <v>12</v>
      </c>
      <c r="M18" s="29" t="s">
        <v>12</v>
      </c>
      <c r="N18" s="30">
        <f t="shared" si="0"/>
        <v>2</v>
      </c>
      <c r="O18" s="30">
        <f t="shared" si="1"/>
        <v>7</v>
      </c>
      <c r="P18" s="3"/>
      <c r="Q18" s="3"/>
    </row>
    <row r="19" spans="1:17" s="4" customFormat="1" ht="12.75">
      <c r="A19" s="25" t="s">
        <v>19</v>
      </c>
      <c r="B19" s="29">
        <v>1</v>
      </c>
      <c r="C19" s="29">
        <v>2</v>
      </c>
      <c r="D19" s="29" t="s">
        <v>12</v>
      </c>
      <c r="E19" s="29" t="s">
        <v>12</v>
      </c>
      <c r="F19" s="29" t="s">
        <v>12</v>
      </c>
      <c r="G19" s="29" t="s">
        <v>12</v>
      </c>
      <c r="H19" s="29" t="s">
        <v>12</v>
      </c>
      <c r="I19" s="29">
        <v>1</v>
      </c>
      <c r="J19" s="29">
        <v>1</v>
      </c>
      <c r="K19" s="29" t="s">
        <v>12</v>
      </c>
      <c r="L19" s="29">
        <v>1</v>
      </c>
      <c r="M19" s="29" t="s">
        <v>12</v>
      </c>
      <c r="N19" s="30">
        <f t="shared" si="0"/>
        <v>3</v>
      </c>
      <c r="O19" s="30">
        <f t="shared" si="1"/>
        <v>3</v>
      </c>
      <c r="P19" s="3"/>
      <c r="Q19" s="3"/>
    </row>
    <row r="20" spans="1:17" s="4" customFormat="1" ht="16.5" customHeight="1">
      <c r="A20" s="16" t="s">
        <v>24</v>
      </c>
      <c r="B20" s="17">
        <f aca="true" t="shared" si="2" ref="B20:O20">SUM(B8:B19)</f>
        <v>9</v>
      </c>
      <c r="C20" s="17">
        <f t="shared" si="2"/>
        <v>24</v>
      </c>
      <c r="D20" s="17">
        <f t="shared" si="2"/>
        <v>2</v>
      </c>
      <c r="E20" s="17">
        <f t="shared" si="2"/>
        <v>8</v>
      </c>
      <c r="F20" s="17">
        <f t="shared" si="2"/>
        <v>1</v>
      </c>
      <c r="G20" s="17">
        <f t="shared" si="2"/>
        <v>13</v>
      </c>
      <c r="H20" s="17">
        <f t="shared" si="2"/>
        <v>0</v>
      </c>
      <c r="I20" s="17">
        <f t="shared" si="2"/>
        <v>21</v>
      </c>
      <c r="J20" s="17">
        <f t="shared" si="2"/>
        <v>1</v>
      </c>
      <c r="K20" s="17">
        <f t="shared" si="2"/>
        <v>7</v>
      </c>
      <c r="L20" s="17">
        <f t="shared" si="2"/>
        <v>2</v>
      </c>
      <c r="M20" s="17">
        <f t="shared" si="2"/>
        <v>5</v>
      </c>
      <c r="N20" s="17">
        <f t="shared" si="2"/>
        <v>15</v>
      </c>
      <c r="O20" s="17">
        <f t="shared" si="2"/>
        <v>78</v>
      </c>
      <c r="P20" s="3"/>
      <c r="Q20" s="3"/>
    </row>
  </sheetData>
  <sheetProtection/>
  <mergeCells count="11">
    <mergeCell ref="B4:O4"/>
    <mergeCell ref="A2:O2"/>
    <mergeCell ref="A3:O3"/>
    <mergeCell ref="A6:A7"/>
    <mergeCell ref="B6:C6"/>
    <mergeCell ref="D6:E6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showGridLines="0" zoomScale="110" zoomScaleNormal="110" zoomScalePageLayoutView="0" workbookViewId="0" topLeftCell="A1">
      <selection activeCell="A2" sqref="A2:J2"/>
    </sheetView>
  </sheetViews>
  <sheetFormatPr defaultColWidth="11.421875" defaultRowHeight="15"/>
  <cols>
    <col min="1" max="1" width="11.421875" style="1" customWidth="1"/>
    <col min="2" max="2" width="22.7109375" style="1" bestFit="1" customWidth="1"/>
    <col min="3" max="16384" width="11.421875" style="1" customWidth="1"/>
  </cols>
  <sheetData>
    <row r="2" spans="1:13" s="19" customFormat="1" ht="15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18"/>
      <c r="L2" s="18"/>
      <c r="M2" s="18"/>
    </row>
    <row r="3" spans="1:13" s="4" customFormat="1" ht="12.75">
      <c r="A3" s="48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3"/>
      <c r="L3" s="3"/>
      <c r="M3" s="3"/>
    </row>
    <row r="4" spans="1:13" s="19" customFormat="1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18"/>
      <c r="L4" s="18"/>
      <c r="M4" s="18"/>
    </row>
    <row r="5" spans="1:13" s="19" customFormat="1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s="4" customFormat="1" ht="22.5">
      <c r="A6" s="3"/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42</v>
      </c>
      <c r="I6" s="20" t="s">
        <v>26</v>
      </c>
      <c r="J6" s="3"/>
      <c r="K6" s="3"/>
      <c r="L6" s="3"/>
      <c r="M6" s="3"/>
    </row>
    <row r="7" spans="1:13" s="4" customFormat="1" ht="12.75">
      <c r="A7" s="3"/>
      <c r="B7" s="25" t="s">
        <v>16</v>
      </c>
      <c r="C7" s="27">
        <v>1000</v>
      </c>
      <c r="D7" s="28" t="s">
        <v>12</v>
      </c>
      <c r="E7" s="28" t="s">
        <v>12</v>
      </c>
      <c r="F7" s="29">
        <v>1010</v>
      </c>
      <c r="G7" s="29">
        <v>30</v>
      </c>
      <c r="H7" s="29" t="s">
        <v>12</v>
      </c>
      <c r="I7" s="30">
        <f>SUM(C7:H7)</f>
        <v>2040</v>
      </c>
      <c r="J7" s="3"/>
      <c r="K7" s="3"/>
      <c r="L7" s="3"/>
      <c r="M7" s="3"/>
    </row>
    <row r="8" spans="1:13" s="4" customFormat="1" ht="15">
      <c r="A8" s="3"/>
      <c r="B8" s="25" t="s">
        <v>22</v>
      </c>
      <c r="C8" s="28" t="s">
        <v>12</v>
      </c>
      <c r="D8" s="28" t="s">
        <v>12</v>
      </c>
      <c r="E8" s="28" t="s">
        <v>12</v>
      </c>
      <c r="F8" s="29">
        <v>50</v>
      </c>
      <c r="G8" s="28" t="s">
        <v>12</v>
      </c>
      <c r="H8" s="28" t="s">
        <v>12</v>
      </c>
      <c r="I8" s="30">
        <f aca="true" t="shared" si="0" ref="I8:I18">SUM(C8:H8)</f>
        <v>50</v>
      </c>
      <c r="J8" s="3"/>
      <c r="K8" s="5"/>
      <c r="L8" s="5"/>
      <c r="M8" s="3"/>
    </row>
    <row r="9" spans="1:13" s="4" customFormat="1" ht="12.75">
      <c r="A9" s="3"/>
      <c r="B9" s="25" t="s">
        <v>27</v>
      </c>
      <c r="C9" s="27">
        <v>1150</v>
      </c>
      <c r="D9" s="27">
        <v>1200</v>
      </c>
      <c r="E9" s="28">
        <v>500</v>
      </c>
      <c r="F9" s="29">
        <v>1050</v>
      </c>
      <c r="G9" s="28">
        <v>750</v>
      </c>
      <c r="H9" s="28">
        <v>750</v>
      </c>
      <c r="I9" s="30">
        <f t="shared" si="0"/>
        <v>5400</v>
      </c>
      <c r="J9" s="3"/>
      <c r="K9" s="6"/>
      <c r="L9" s="6"/>
      <c r="M9" s="3"/>
    </row>
    <row r="10" spans="1:13" s="4" customFormat="1" ht="12.75">
      <c r="A10" s="3"/>
      <c r="B10" s="25" t="s">
        <v>28</v>
      </c>
      <c r="C10" s="27">
        <v>775</v>
      </c>
      <c r="D10" s="27">
        <v>400</v>
      </c>
      <c r="E10" s="28">
        <v>1350</v>
      </c>
      <c r="F10" s="29">
        <v>880</v>
      </c>
      <c r="G10" s="29">
        <v>700</v>
      </c>
      <c r="H10" s="29">
        <v>250</v>
      </c>
      <c r="I10" s="30">
        <f t="shared" si="0"/>
        <v>4355</v>
      </c>
      <c r="J10" s="3"/>
      <c r="K10" s="6"/>
      <c r="L10" s="6"/>
      <c r="M10" s="3"/>
    </row>
    <row r="11" spans="1:13" s="4" customFormat="1" ht="15">
      <c r="A11" s="3"/>
      <c r="B11" s="25" t="s">
        <v>20</v>
      </c>
      <c r="C11" s="27">
        <v>1200</v>
      </c>
      <c r="D11" s="28" t="s">
        <v>12</v>
      </c>
      <c r="E11" s="28" t="s">
        <v>12</v>
      </c>
      <c r="F11" s="29">
        <v>800</v>
      </c>
      <c r="G11" s="29">
        <v>50</v>
      </c>
      <c r="H11" s="29" t="s">
        <v>12</v>
      </c>
      <c r="I11" s="30">
        <f t="shared" si="0"/>
        <v>2050</v>
      </c>
      <c r="J11" s="3"/>
      <c r="K11" s="5"/>
      <c r="L11" s="5"/>
      <c r="M11" s="5"/>
    </row>
    <row r="12" spans="1:13" s="4" customFormat="1" ht="15">
      <c r="A12" s="3"/>
      <c r="B12" s="25" t="s">
        <v>11</v>
      </c>
      <c r="C12" s="28">
        <v>100</v>
      </c>
      <c r="D12" s="28">
        <v>400</v>
      </c>
      <c r="E12" s="28">
        <v>1800</v>
      </c>
      <c r="F12" s="29">
        <v>950</v>
      </c>
      <c r="G12" s="28" t="s">
        <v>12</v>
      </c>
      <c r="H12" s="28" t="s">
        <v>12</v>
      </c>
      <c r="I12" s="30">
        <f t="shared" si="0"/>
        <v>3250</v>
      </c>
      <c r="J12" s="3"/>
      <c r="K12" s="3"/>
      <c r="L12" s="5"/>
      <c r="M12" s="3"/>
    </row>
    <row r="13" spans="1:13" s="4" customFormat="1" ht="12.75">
      <c r="A13" s="3"/>
      <c r="B13" s="25" t="s">
        <v>21</v>
      </c>
      <c r="C13" s="28">
        <v>400</v>
      </c>
      <c r="D13" s="28" t="s">
        <v>12</v>
      </c>
      <c r="E13" s="28" t="s">
        <v>12</v>
      </c>
      <c r="F13" s="29" t="s">
        <v>12</v>
      </c>
      <c r="G13" s="29">
        <v>1000</v>
      </c>
      <c r="H13" s="29">
        <v>600</v>
      </c>
      <c r="I13" s="30">
        <f t="shared" si="0"/>
        <v>2000</v>
      </c>
      <c r="J13" s="3"/>
      <c r="K13" s="3"/>
      <c r="L13" s="3"/>
      <c r="M13" s="3"/>
    </row>
    <row r="14" spans="1:13" s="4" customFormat="1" ht="12.75">
      <c r="A14" s="3"/>
      <c r="B14" s="25" t="s">
        <v>18</v>
      </c>
      <c r="C14" s="28">
        <v>0</v>
      </c>
      <c r="D14" s="28">
        <v>1000</v>
      </c>
      <c r="E14" s="28">
        <v>1400</v>
      </c>
      <c r="F14" s="29" t="s">
        <v>12</v>
      </c>
      <c r="G14" s="28">
        <v>1025</v>
      </c>
      <c r="H14" s="28">
        <v>1225</v>
      </c>
      <c r="I14" s="30">
        <f t="shared" si="0"/>
        <v>4650</v>
      </c>
      <c r="J14" s="3"/>
      <c r="K14" s="3"/>
      <c r="L14" s="3"/>
      <c r="M14" s="3"/>
    </row>
    <row r="15" spans="1:13" s="4" customFormat="1" ht="12.75">
      <c r="A15" s="3"/>
      <c r="B15" s="25" t="s">
        <v>29</v>
      </c>
      <c r="C15" s="28">
        <v>0</v>
      </c>
      <c r="D15" s="28">
        <v>400</v>
      </c>
      <c r="E15" s="28">
        <v>1100</v>
      </c>
      <c r="F15" s="29" t="s">
        <v>12</v>
      </c>
      <c r="G15" s="28" t="s">
        <v>12</v>
      </c>
      <c r="H15" s="28" t="s">
        <v>12</v>
      </c>
      <c r="I15" s="30">
        <f t="shared" si="0"/>
        <v>1500</v>
      </c>
      <c r="J15" s="3"/>
      <c r="K15" s="3"/>
      <c r="L15" s="3"/>
      <c r="M15" s="3"/>
    </row>
    <row r="16" spans="1:13" s="4" customFormat="1" ht="12.75">
      <c r="A16" s="3"/>
      <c r="B16" s="25" t="s">
        <v>23</v>
      </c>
      <c r="C16" s="28">
        <v>0</v>
      </c>
      <c r="D16" s="28" t="s">
        <v>12</v>
      </c>
      <c r="E16" s="28" t="s">
        <v>12</v>
      </c>
      <c r="F16" s="29">
        <v>250</v>
      </c>
      <c r="G16" s="28" t="s">
        <v>12</v>
      </c>
      <c r="H16" s="28" t="s">
        <v>12</v>
      </c>
      <c r="I16" s="30">
        <f t="shared" si="0"/>
        <v>250</v>
      </c>
      <c r="J16" s="3"/>
      <c r="K16" s="3"/>
      <c r="L16" s="3"/>
      <c r="M16" s="3"/>
    </row>
    <row r="17" spans="1:13" s="4" customFormat="1" ht="12.75">
      <c r="A17" s="3"/>
      <c r="B17" s="25" t="s">
        <v>15</v>
      </c>
      <c r="C17" s="27">
        <v>3200</v>
      </c>
      <c r="D17" s="28" t="s">
        <v>12</v>
      </c>
      <c r="E17" s="28" t="s">
        <v>12</v>
      </c>
      <c r="F17" s="29" t="s">
        <v>12</v>
      </c>
      <c r="G17" s="28" t="s">
        <v>12</v>
      </c>
      <c r="H17" s="28" t="s">
        <v>12</v>
      </c>
      <c r="I17" s="30">
        <f t="shared" si="0"/>
        <v>3200</v>
      </c>
      <c r="J17" s="3"/>
      <c r="K17" s="3"/>
      <c r="L17" s="3"/>
      <c r="M17" s="3"/>
    </row>
    <row r="18" spans="1:13" s="4" customFormat="1" ht="12.75">
      <c r="A18" s="3"/>
      <c r="B18" s="25" t="s">
        <v>19</v>
      </c>
      <c r="C18" s="27">
        <v>950</v>
      </c>
      <c r="D18" s="28" t="s">
        <v>12</v>
      </c>
      <c r="E18" s="28" t="s">
        <v>12</v>
      </c>
      <c r="F18" s="29">
        <v>10</v>
      </c>
      <c r="G18" s="29" t="s">
        <v>12</v>
      </c>
      <c r="H18" s="29" t="s">
        <v>12</v>
      </c>
      <c r="I18" s="30">
        <f t="shared" si="0"/>
        <v>960</v>
      </c>
      <c r="J18" s="3"/>
      <c r="K18" s="3"/>
      <c r="L18" s="3"/>
      <c r="M18" s="3"/>
    </row>
    <row r="19" spans="1:13" s="4" customFormat="1" ht="22.5" customHeight="1">
      <c r="A19" s="3"/>
      <c r="B19" s="20" t="s">
        <v>26</v>
      </c>
      <c r="C19" s="21">
        <f aca="true" t="shared" si="1" ref="C19:I19">SUM(C7:C18)</f>
        <v>8775</v>
      </c>
      <c r="D19" s="21">
        <f t="shared" si="1"/>
        <v>3400</v>
      </c>
      <c r="E19" s="21">
        <f t="shared" si="1"/>
        <v>6150</v>
      </c>
      <c r="F19" s="21">
        <f t="shared" si="1"/>
        <v>5000</v>
      </c>
      <c r="G19" s="21">
        <f t="shared" si="1"/>
        <v>3555</v>
      </c>
      <c r="H19" s="21">
        <f t="shared" si="1"/>
        <v>2825</v>
      </c>
      <c r="I19" s="21">
        <f t="shared" si="1"/>
        <v>29705</v>
      </c>
      <c r="J19" s="3"/>
      <c r="K19" s="3"/>
      <c r="L19" s="3"/>
      <c r="M19" s="3"/>
    </row>
  </sheetData>
  <sheetProtection/>
  <mergeCells count="3"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6"/>
  <sheetViews>
    <sheetView showGridLines="0" zoomScalePageLayoutView="0" workbookViewId="0" topLeftCell="A1">
      <selection activeCell="A2" sqref="A2:H2"/>
    </sheetView>
  </sheetViews>
  <sheetFormatPr defaultColWidth="11.421875" defaultRowHeight="15"/>
  <cols>
    <col min="1" max="1" width="54.421875" style="1" customWidth="1"/>
    <col min="2" max="2" width="16.00390625" style="1" customWidth="1"/>
    <col min="3" max="16384" width="11.421875" style="1" customWidth="1"/>
  </cols>
  <sheetData>
    <row r="2" spans="1:11" s="7" customFormat="1" ht="15.75" customHeight="1">
      <c r="A2" s="47" t="s">
        <v>30</v>
      </c>
      <c r="B2" s="47"/>
      <c r="C2" s="47"/>
      <c r="D2" s="47"/>
      <c r="E2" s="47"/>
      <c r="F2" s="47"/>
      <c r="G2" s="47"/>
      <c r="H2" s="47"/>
      <c r="I2" s="23"/>
      <c r="J2" s="23"/>
      <c r="K2" s="23"/>
    </row>
    <row r="3" spans="1:11" s="22" customFormat="1" ht="15" customHeight="1">
      <c r="A3" s="48" t="s">
        <v>41</v>
      </c>
      <c r="B3" s="48"/>
      <c r="C3" s="48"/>
      <c r="D3" s="48"/>
      <c r="E3" s="48"/>
      <c r="F3" s="48"/>
      <c r="G3" s="48"/>
      <c r="H3" s="48"/>
      <c r="I3" s="24"/>
      <c r="J3" s="24"/>
      <c r="K3" s="24"/>
    </row>
    <row r="4" spans="2:9" s="3" customFormat="1" ht="12.75">
      <c r="B4" s="46"/>
      <c r="C4" s="46"/>
      <c r="D4" s="46"/>
      <c r="E4" s="46"/>
      <c r="F4" s="46"/>
      <c r="G4" s="46"/>
      <c r="H4" s="46"/>
      <c r="I4" s="46"/>
    </row>
    <row r="5" s="3" customFormat="1" ht="12.75"/>
    <row r="6" spans="1:8" s="3" customFormat="1" ht="25.5" customHeight="1">
      <c r="A6" s="16" t="s">
        <v>31</v>
      </c>
      <c r="B6" s="16" t="s">
        <v>3</v>
      </c>
      <c r="C6" s="16" t="s">
        <v>4</v>
      </c>
      <c r="D6" s="16" t="s">
        <v>5</v>
      </c>
      <c r="E6" s="20" t="s">
        <v>6</v>
      </c>
      <c r="F6" s="20" t="s">
        <v>7</v>
      </c>
      <c r="G6" s="20" t="s">
        <v>42</v>
      </c>
      <c r="H6" s="16" t="s">
        <v>32</v>
      </c>
    </row>
    <row r="7" spans="1:17" s="9" customFormat="1" ht="25.5" customHeight="1">
      <c r="A7" s="25" t="s">
        <v>35</v>
      </c>
      <c r="B7" s="33">
        <v>1</v>
      </c>
      <c r="C7" s="34" t="s">
        <v>12</v>
      </c>
      <c r="D7" s="34">
        <v>6</v>
      </c>
      <c r="E7" s="35">
        <v>4</v>
      </c>
      <c r="F7" s="35">
        <v>1</v>
      </c>
      <c r="G7" s="36" t="s">
        <v>12</v>
      </c>
      <c r="H7" s="26">
        <f aca="true" t="shared" si="0" ref="H7:H12">SUM(B7:G7)</f>
        <v>12</v>
      </c>
      <c r="J7" s="8"/>
      <c r="K7" s="8"/>
      <c r="L7" s="8"/>
      <c r="M7" s="8"/>
      <c r="N7" s="8"/>
      <c r="O7" s="8"/>
      <c r="P7" s="8"/>
      <c r="Q7" s="8"/>
    </row>
    <row r="8" spans="1:18" s="4" customFormat="1" ht="25.5" customHeight="1">
      <c r="A8" s="25" t="s">
        <v>37</v>
      </c>
      <c r="B8" s="34">
        <v>3</v>
      </c>
      <c r="C8" s="34">
        <v>1</v>
      </c>
      <c r="D8" s="34" t="s">
        <v>12</v>
      </c>
      <c r="E8" s="36">
        <v>2</v>
      </c>
      <c r="F8" s="36" t="s">
        <v>12</v>
      </c>
      <c r="G8" s="36" t="s">
        <v>12</v>
      </c>
      <c r="H8" s="26">
        <f t="shared" si="0"/>
        <v>6</v>
      </c>
      <c r="J8" s="3"/>
      <c r="K8" s="3"/>
      <c r="L8" s="3"/>
      <c r="M8" s="3"/>
      <c r="N8" s="3"/>
      <c r="O8" s="3"/>
      <c r="P8" s="3"/>
      <c r="Q8" s="3"/>
      <c r="R8" s="3"/>
    </row>
    <row r="9" spans="1:18" s="4" customFormat="1" ht="25.5" customHeight="1">
      <c r="A9" s="25" t="s">
        <v>33</v>
      </c>
      <c r="B9" s="33">
        <v>20</v>
      </c>
      <c r="C9" s="33">
        <v>5</v>
      </c>
      <c r="D9" s="33">
        <v>5</v>
      </c>
      <c r="E9" s="35">
        <v>9</v>
      </c>
      <c r="F9" s="35">
        <v>4</v>
      </c>
      <c r="G9" s="35">
        <v>7</v>
      </c>
      <c r="H9" s="26">
        <f t="shared" si="0"/>
        <v>50</v>
      </c>
      <c r="J9" s="3"/>
      <c r="K9" s="3"/>
      <c r="L9" s="3"/>
      <c r="M9" s="3"/>
      <c r="N9" s="3"/>
      <c r="O9" s="3"/>
      <c r="P9" s="3"/>
      <c r="Q9" s="3"/>
      <c r="R9" s="3"/>
    </row>
    <row r="10" spans="1:18" s="4" customFormat="1" ht="25.5" customHeight="1">
      <c r="A10" s="25" t="s">
        <v>36</v>
      </c>
      <c r="B10" s="33">
        <v>4</v>
      </c>
      <c r="C10" s="35">
        <v>3</v>
      </c>
      <c r="D10" s="33">
        <v>1</v>
      </c>
      <c r="E10" s="36">
        <v>5</v>
      </c>
      <c r="F10" s="36" t="s">
        <v>12</v>
      </c>
      <c r="G10" s="36" t="s">
        <v>12</v>
      </c>
      <c r="H10" s="26">
        <f t="shared" si="0"/>
        <v>13</v>
      </c>
      <c r="J10" s="3"/>
      <c r="K10" s="3"/>
      <c r="L10" s="3"/>
      <c r="M10" s="3"/>
      <c r="N10" s="3"/>
      <c r="O10" s="3"/>
      <c r="P10" s="3"/>
      <c r="Q10" s="3"/>
      <c r="R10" s="3"/>
    </row>
    <row r="11" spans="1:18" s="4" customFormat="1" ht="25.5" customHeight="1">
      <c r="A11" s="25" t="s">
        <v>34</v>
      </c>
      <c r="B11" s="33">
        <v>5</v>
      </c>
      <c r="C11" s="35">
        <v>1</v>
      </c>
      <c r="D11" s="34">
        <v>1</v>
      </c>
      <c r="E11" s="35">
        <v>1</v>
      </c>
      <c r="F11" s="36" t="s">
        <v>12</v>
      </c>
      <c r="G11" s="36" t="s">
        <v>12</v>
      </c>
      <c r="H11" s="26">
        <f t="shared" si="0"/>
        <v>8</v>
      </c>
      <c r="J11" s="3"/>
      <c r="K11" s="3"/>
      <c r="L11" s="3"/>
      <c r="M11" s="3"/>
      <c r="N11" s="3"/>
      <c r="O11" s="3"/>
      <c r="P11" s="3"/>
      <c r="Q11" s="3"/>
      <c r="R11" s="3"/>
    </row>
    <row r="12" spans="1:18" s="4" customFormat="1" ht="25.5" customHeight="1">
      <c r="A12" s="25" t="s">
        <v>38</v>
      </c>
      <c r="B12" s="34">
        <v>0</v>
      </c>
      <c r="C12" s="34" t="s">
        <v>12</v>
      </c>
      <c r="D12" s="34">
        <v>1</v>
      </c>
      <c r="E12" s="36" t="s">
        <v>12</v>
      </c>
      <c r="F12" s="36">
        <v>3</v>
      </c>
      <c r="G12" s="36" t="s">
        <v>12</v>
      </c>
      <c r="H12" s="26">
        <f t="shared" si="0"/>
        <v>4</v>
      </c>
      <c r="J12" s="3"/>
      <c r="K12" s="3"/>
      <c r="L12" s="3"/>
      <c r="M12" s="3"/>
      <c r="N12" s="3"/>
      <c r="O12" s="3"/>
      <c r="P12" s="3"/>
      <c r="Q12" s="3"/>
      <c r="R12" s="3"/>
    </row>
    <row r="13" spans="1:18" s="4" customFormat="1" ht="25.5" customHeight="1">
      <c r="A13" s="16" t="s">
        <v>32</v>
      </c>
      <c r="B13" s="16">
        <f>SUM(B7:B12)</f>
        <v>33</v>
      </c>
      <c r="C13" s="16">
        <f>SUM(C7:C12)</f>
        <v>10</v>
      </c>
      <c r="D13" s="16">
        <f>SUM(D7:D12)</f>
        <v>14</v>
      </c>
      <c r="E13" s="16">
        <f>SUM(E7:E12)</f>
        <v>21</v>
      </c>
      <c r="F13" s="16">
        <f>SUM(F7:F12)</f>
        <v>8</v>
      </c>
      <c r="G13" s="16">
        <f>SUM(G7:G12)</f>
        <v>7</v>
      </c>
      <c r="H13" s="16">
        <f>SUM(H7:H12)</f>
        <v>93</v>
      </c>
      <c r="J13" s="3"/>
      <c r="K13" s="3"/>
      <c r="L13" s="3"/>
      <c r="M13" s="3"/>
      <c r="N13" s="3"/>
      <c r="O13" s="3"/>
      <c r="P13" s="3"/>
      <c r="Q13" s="3"/>
      <c r="R13" s="3"/>
    </row>
    <row r="14" spans="10:18" s="9" customFormat="1" ht="12.75"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4" customFormat="1" ht="12.75">
      <c r="A16" s="3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</sheetData>
  <sheetProtection/>
  <mergeCells count="3">
    <mergeCell ref="B4:I4"/>
    <mergeCell ref="A2:H2"/>
    <mergeCell ref="A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josorio</dc:creator>
  <cp:keywords/>
  <dc:description/>
  <cp:lastModifiedBy>krodriguez</cp:lastModifiedBy>
  <cp:lastPrinted>2011-01-26T21:25:58Z</cp:lastPrinted>
  <dcterms:created xsi:type="dcterms:W3CDTF">2011-01-26T21:20:27Z</dcterms:created>
  <dcterms:modified xsi:type="dcterms:W3CDTF">2011-07-07T20:22:19Z</dcterms:modified>
  <cp:category/>
  <cp:version/>
  <cp:contentType/>
  <cp:contentStatus/>
</cp:coreProperties>
</file>